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L\Desktop\Сибирцева\Питание 2\"/>
    </mc:Choice>
  </mc:AlternateContent>
  <xr:revisionPtr revIDLastSave="0" documentId="13_ncr:1_{2789FC6E-6121-42AC-9415-221DB414E524}" xr6:coauthVersionLast="36" xr6:coauthVersionMax="36" xr10:uidLastSave="{00000000-0000-0000-0000-000000000000}"/>
  <bookViews>
    <workbookView xWindow="0" yWindow="120" windowWidth="20520" windowHeight="7968" xr2:uid="{00000000-000D-0000-FFFF-FFFF00000000}"/>
  </bookViews>
  <sheets>
    <sheet name="7-11" sheetId="1" r:id="rId1"/>
    <sheet name="Лист1" sheetId="3" r:id="rId2"/>
  </sheets>
  <calcPr calcId="191029" iterateDelta="1E-4"/>
</workbook>
</file>

<file path=xl/calcChain.xml><?xml version="1.0" encoding="utf-8"?>
<calcChain xmlns="http://schemas.openxmlformats.org/spreadsheetml/2006/main">
  <c r="H206" i="1" l="1"/>
  <c r="G206" i="1"/>
  <c r="F206" i="1"/>
  <c r="E206" i="1"/>
  <c r="D206" i="1"/>
  <c r="H197" i="1"/>
  <c r="G197" i="1"/>
  <c r="F197" i="1"/>
  <c r="E197" i="1"/>
  <c r="D197" i="1"/>
  <c r="H185" i="1"/>
  <c r="G185" i="1"/>
  <c r="F185" i="1"/>
  <c r="E185" i="1"/>
  <c r="D185" i="1"/>
  <c r="H177" i="1"/>
  <c r="G177" i="1"/>
  <c r="F177" i="1"/>
  <c r="E177" i="1"/>
  <c r="D177" i="1"/>
  <c r="H165" i="1"/>
  <c r="G165" i="1"/>
  <c r="F165" i="1"/>
  <c r="E165" i="1"/>
  <c r="D165" i="1"/>
  <c r="H156" i="1"/>
  <c r="G156" i="1"/>
  <c r="F156" i="1"/>
  <c r="E156" i="1"/>
  <c r="D156" i="1"/>
  <c r="H145" i="1"/>
  <c r="G145" i="1"/>
  <c r="F145" i="1"/>
  <c r="E145" i="1"/>
  <c r="D145" i="1"/>
  <c r="H136" i="1"/>
  <c r="G136" i="1"/>
  <c r="F136" i="1"/>
  <c r="E136" i="1"/>
  <c r="D136" i="1"/>
  <c r="H124" i="1"/>
  <c r="G124" i="1"/>
  <c r="F124" i="1"/>
  <c r="E124" i="1"/>
  <c r="D124" i="1"/>
  <c r="H115" i="1"/>
  <c r="G115" i="1"/>
  <c r="F115" i="1"/>
  <c r="E115" i="1"/>
  <c r="D115" i="1"/>
  <c r="H103" i="1"/>
  <c r="G103" i="1"/>
  <c r="F103" i="1"/>
  <c r="E103" i="1"/>
  <c r="D103" i="1"/>
  <c r="H94" i="1"/>
  <c r="G94" i="1"/>
  <c r="F94" i="1"/>
  <c r="E94" i="1"/>
  <c r="D94" i="1"/>
  <c r="H83" i="1"/>
  <c r="G83" i="1"/>
  <c r="F83" i="1"/>
  <c r="E83" i="1"/>
  <c r="D83" i="1"/>
  <c r="H75" i="1"/>
  <c r="G75" i="1"/>
  <c r="F75" i="1"/>
  <c r="E75" i="1"/>
  <c r="D75" i="1"/>
  <c r="H62" i="1"/>
  <c r="G62" i="1"/>
  <c r="F62" i="1"/>
  <c r="E62" i="1"/>
  <c r="D62" i="1"/>
  <c r="H53" i="1"/>
  <c r="G53" i="1"/>
  <c r="F53" i="1"/>
  <c r="E53" i="1"/>
  <c r="D53" i="1"/>
  <c r="H41" i="1"/>
  <c r="G41" i="1"/>
  <c r="F41" i="1"/>
  <c r="E41" i="1"/>
  <c r="D41" i="1"/>
  <c r="H32" i="1"/>
  <c r="G32" i="1"/>
  <c r="F32" i="1"/>
  <c r="E32" i="1"/>
  <c r="D32" i="1"/>
  <c r="H21" i="1"/>
  <c r="G21" i="1"/>
  <c r="F21" i="1"/>
  <c r="E21" i="1"/>
  <c r="D21" i="1"/>
  <c r="H12" i="1"/>
  <c r="G12" i="1"/>
  <c r="F12" i="1"/>
  <c r="E12" i="1"/>
  <c r="D12" i="1"/>
  <c r="D88" i="1" l="1"/>
  <c r="E108" i="1"/>
  <c r="F108" i="1"/>
  <c r="F88" i="1"/>
  <c r="E88" i="1"/>
  <c r="H88" i="1"/>
  <c r="G108" i="1"/>
  <c r="G88" i="1"/>
  <c r="H108" i="1"/>
  <c r="D108" i="1"/>
</calcChain>
</file>

<file path=xl/sharedStrings.xml><?xml version="1.0" encoding="utf-8"?>
<sst xmlns="http://schemas.openxmlformats.org/spreadsheetml/2006/main" count="308" uniqueCount="91">
  <si>
    <t>Завтрак</t>
  </si>
  <si>
    <t>Чай с сахаром</t>
  </si>
  <si>
    <t>Итого завтрак:</t>
  </si>
  <si>
    <t>Обед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</si>
  <si>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</si>
  <si>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</si>
  <si>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</si>
  <si>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</si>
  <si>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</si>
  <si>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</si>
  <si>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</si>
  <si>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за день:</t>
  </si>
  <si>
    <t>Омлет натуральный</t>
  </si>
  <si>
    <t>г</t>
  </si>
  <si>
    <t>Хлеб ржано-пшеничный</t>
  </si>
  <si>
    <t>3 день</t>
  </si>
  <si>
    <t>2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</si>
  <si>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</si>
  <si>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</si>
  <si>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</si>
  <si>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</si>
  <si>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</si>
  <si>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</si>
  <si>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</si>
  <si>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 день</t>
  </si>
  <si>
    <t>Вес блюда</t>
  </si>
  <si>
    <t>Энергетическая ценность, ккал</t>
  </si>
  <si>
    <t>Батон нарезной</t>
  </si>
  <si>
    <t>Огурец свежий</t>
  </si>
  <si>
    <t>Каша гречневая рассыпчатая</t>
  </si>
  <si>
    <t>День</t>
  </si>
  <si>
    <t>Примерное двухнедельное меню  для обучающихся c 7 до 11 лет</t>
  </si>
  <si>
    <t>Салат из свеклы отварной</t>
  </si>
  <si>
    <t>Каша вязкая молочная овсяная</t>
  </si>
  <si>
    <t>Сыр</t>
  </si>
  <si>
    <t>54-1з</t>
  </si>
  <si>
    <t>Яблоко</t>
  </si>
  <si>
    <t>Помидор свежий</t>
  </si>
  <si>
    <t>54-29м</t>
  </si>
  <si>
    <t>Банан</t>
  </si>
  <si>
    <t>Запеканка из творога с джемом</t>
  </si>
  <si>
    <t>Пром.</t>
  </si>
  <si>
    <t xml:space="preserve">г </t>
  </si>
  <si>
    <t xml:space="preserve">Макароны отварные </t>
  </si>
  <si>
    <t xml:space="preserve">Обед </t>
  </si>
  <si>
    <t>Макароны отварные с сыром</t>
  </si>
  <si>
    <t>Биточек из курицы</t>
  </si>
  <si>
    <t>Апельсин</t>
  </si>
  <si>
    <t>Салат из белокачанной капусты с морковью</t>
  </si>
  <si>
    <t>Компот из смеси сухофруктов</t>
  </si>
  <si>
    <t>Масло сливочное</t>
  </si>
  <si>
    <t>54-3гн</t>
  </si>
  <si>
    <t>Чай с лимоном и сахаром</t>
  </si>
  <si>
    <t>Каша рисовая вязкая</t>
  </si>
  <si>
    <t>Мандарин</t>
  </si>
  <si>
    <t>Каша "Дружба"</t>
  </si>
  <si>
    <t>Салат из свежих помидоров и огурцов</t>
  </si>
  <si>
    <t>54-2м</t>
  </si>
  <si>
    <t>Суп картофельный с рыбой</t>
  </si>
  <si>
    <t>Салат из свеклы с соленым огурцом</t>
  </si>
  <si>
    <t>Винегрет с растительным маслом</t>
  </si>
  <si>
    <t>Кукуруза консервированная</t>
  </si>
  <si>
    <t>Уха с крупой</t>
  </si>
  <si>
    <t>Бутерброд с сыром</t>
  </si>
  <si>
    <t>Салат витаминный</t>
  </si>
  <si>
    <t>Чай с лимоном</t>
  </si>
  <si>
    <t>Рис с овощами</t>
  </si>
  <si>
    <t xml:space="preserve">Птица отварная </t>
  </si>
  <si>
    <t>Плов из отварной птицы</t>
  </si>
  <si>
    <t>Суп с крупой (гречневый) на к/б</t>
  </si>
  <si>
    <t>Рассольник "Ленинградский" на м/б</t>
  </si>
  <si>
    <t>Суп гороховый на м/б</t>
  </si>
  <si>
    <t>Суп картофельный с макаронными изделиями на к/б</t>
  </si>
  <si>
    <t>359/408</t>
  </si>
  <si>
    <t>Котлеты рыбные</t>
  </si>
  <si>
    <t>Чай с молоком</t>
  </si>
  <si>
    <t>Компот из сухофруктов</t>
  </si>
  <si>
    <t>Голень отварная</t>
  </si>
  <si>
    <t xml:space="preserve">Компот из сухофрутов </t>
  </si>
  <si>
    <t>Подлива из грудки</t>
  </si>
  <si>
    <t>Сок</t>
  </si>
  <si>
    <t>Салат с зелёным горошком</t>
  </si>
  <si>
    <t xml:space="preserve">Борщ </t>
  </si>
  <si>
    <t>Тушеный картофель с грудкой</t>
  </si>
  <si>
    <t>Плов на куриной грудке</t>
  </si>
  <si>
    <t>Гуляш из груки</t>
  </si>
  <si>
    <t>Запеканка творожная с джемом</t>
  </si>
  <si>
    <t>Вермешелевый на кур.б</t>
  </si>
  <si>
    <t>картофельное пюре с голенью</t>
  </si>
  <si>
    <t xml:space="preserve">Сок </t>
  </si>
  <si>
    <t xml:space="preserve">Плов из куриной грудки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</si>
</sst>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Arial Cyr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14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3" fontId="3" fillId="2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vertical="top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top"/>
    </xf>
    <xf numFmtId="164" fontId="3" fillId="0" borderId="2" xfId="0" applyNumberFormat="1" applyFont="1" applyFill="1" applyBorder="1" applyAlignment="1" applyProtection="1">
      <alignment horizontal="center" vertical="top"/>
    </xf>
    <xf numFmtId="0" fontId="1" fillId="0" borderId="12" xfId="0" applyNumberFormat="1" applyFont="1" applyFill="1" applyBorder="1" applyAlignment="1" applyProtection="1">
      <alignment vertical="top"/>
    </xf>
    <xf numFmtId="0" fontId="3" fillId="0" borderId="7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top"/>
    </xf>
    <xf numFmtId="0" fontId="1" fillId="0" borderId="13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164" fontId="4" fillId="0" borderId="2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left" vertical="top"/>
    </xf>
    <xf numFmtId="4" fontId="3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left" vertical="top"/>
    </xf>
    <xf numFmtId="4" fontId="1" fillId="2" borderId="2" xfId="0" applyNumberFormat="1" applyFont="1" applyFill="1" applyBorder="1" applyAlignment="1" applyProtection="1">
      <alignment horizontal="left" vertical="top"/>
    </xf>
    <xf numFmtId="164" fontId="3" fillId="2" borderId="2" xfId="0" applyNumberFormat="1" applyFont="1" applyFill="1" applyBorder="1" applyAlignment="1" applyProtection="1">
      <alignment horizontal="center" vertical="top"/>
    </xf>
    <xf numFmtId="3" fontId="3" fillId="2" borderId="11" xfId="0" applyNumberFormat="1" applyFont="1" applyFill="1" applyBorder="1" applyAlignment="1" applyProtection="1">
      <alignment horizontal="center" vertical="top"/>
    </xf>
    <xf numFmtId="164" fontId="3" fillId="2" borderId="1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left" vertical="top"/>
    </xf>
    <xf numFmtId="4" fontId="4" fillId="2" borderId="2" xfId="0" applyNumberFormat="1" applyFont="1" applyFill="1" applyBorder="1" applyAlignment="1" applyProtection="1">
      <alignment horizontal="center" vertical="top"/>
    </xf>
    <xf numFmtId="164" fontId="4" fillId="2" borderId="2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 applyProtection="1">
      <alignment horizontal="center" vertical="top"/>
    </xf>
    <xf numFmtId="164" fontId="3" fillId="2" borderId="3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164" fontId="3" fillId="2" borderId="7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1" fillId="0" borderId="14" xfId="0" applyNumberFormat="1" applyFont="1" applyFill="1" applyBorder="1" applyAlignment="1" applyProtection="1">
      <alignment vertical="top"/>
    </xf>
    <xf numFmtId="0" fontId="1" fillId="0" borderId="15" xfId="0" applyNumberFormat="1" applyFont="1" applyFill="1" applyBorder="1" applyAlignment="1" applyProtection="1">
      <alignment vertical="top"/>
    </xf>
    <xf numFmtId="0" fontId="1" fillId="0" borderId="16" xfId="0" applyNumberFormat="1" applyFont="1" applyFill="1" applyBorder="1" applyAlignment="1" applyProtection="1">
      <alignment vertical="top"/>
    </xf>
    <xf numFmtId="0" fontId="1" fillId="0" borderId="17" xfId="0" applyNumberFormat="1" applyFont="1" applyFill="1" applyBorder="1" applyAlignment="1" applyProtection="1">
      <alignment vertical="top"/>
    </xf>
    <xf numFmtId="0" fontId="6" fillId="0" borderId="18" xfId="0" applyNumberFormat="1" applyFont="1" applyFill="1" applyBorder="1" applyAlignment="1" applyProtection="1">
      <alignment vertical="top"/>
    </xf>
    <xf numFmtId="0" fontId="6" fillId="0" borderId="19" xfId="0" applyNumberFormat="1" applyFont="1" applyFill="1" applyBorder="1" applyAlignment="1" applyProtection="1">
      <alignment vertical="top"/>
    </xf>
    <xf numFmtId="0" fontId="4" fillId="3" borderId="24" xfId="0" applyNumberFormat="1" applyFont="1" applyFill="1" applyBorder="1" applyAlignment="1" applyProtection="1">
      <alignment horizontal="center" vertical="top"/>
    </xf>
    <xf numFmtId="0" fontId="3" fillId="0" borderId="24" xfId="0" applyFont="1" applyFill="1" applyBorder="1" applyAlignment="1">
      <alignment horizontal="center"/>
    </xf>
    <xf numFmtId="0" fontId="3" fillId="0" borderId="23" xfId="0" applyNumberFormat="1" applyFont="1" applyFill="1" applyBorder="1" applyAlignment="1" applyProtection="1">
      <alignment horizontal="center" vertical="top"/>
    </xf>
    <xf numFmtId="0" fontId="3" fillId="0" borderId="23" xfId="0" applyFont="1" applyFill="1" applyBorder="1" applyAlignment="1">
      <alignment horizontal="center"/>
    </xf>
    <xf numFmtId="0" fontId="3" fillId="0" borderId="23" xfId="0" applyNumberFormat="1" applyFont="1" applyFill="1" applyBorder="1" applyAlignment="1" applyProtection="1">
      <alignment horizontal="center" vertical="center"/>
    </xf>
    <xf numFmtId="0" fontId="3" fillId="3" borderId="2" xfId="0" applyNumberFormat="1" applyFont="1" applyFill="1" applyBorder="1" applyAlignment="1" applyProtection="1">
      <alignment horizontal="left" vertical="top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0" fontId="4" fillId="2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3" fillId="2" borderId="6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6" xfId="0" applyFont="1" applyFill="1" applyBorder="1" applyAlignment="1">
      <alignment horizontal="center"/>
    </xf>
    <xf numFmtId="0" fontId="3" fillId="0" borderId="8" xfId="0" applyNumberFormat="1" applyFont="1" applyFill="1" applyBorder="1" applyAlignment="1" applyProtection="1">
      <alignment horizontal="center" vertical="top"/>
    </xf>
    <xf numFmtId="0" fontId="2" fillId="3" borderId="8" xfId="0" applyNumberFormat="1" applyFont="1" applyFill="1" applyBorder="1" applyAlignment="1" applyProtection="1">
      <alignment horizontal="center" vertical="top"/>
    </xf>
    <xf numFmtId="0" fontId="3" fillId="0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NumberFormat="1" applyFont="1" applyFill="1" applyBorder="1" applyAlignment="1" applyProtection="1">
      <alignment horizontal="center" vertical="top"/>
    </xf>
    <xf numFmtId="0" fontId="3" fillId="2" borderId="14" xfId="0" applyNumberFormat="1" applyFont="1" applyFill="1" applyBorder="1" applyAlignment="1" applyProtection="1">
      <alignment horizontal="center" vertical="top"/>
    </xf>
    <xf numFmtId="0" fontId="3" fillId="0" borderId="9" xfId="0" applyFont="1" applyFill="1" applyBorder="1" applyAlignment="1">
      <alignment horizontal="center"/>
    </xf>
    <xf numFmtId="0" fontId="3" fillId="2" borderId="9" xfId="0" applyNumberFormat="1" applyFont="1" applyFill="1" applyBorder="1" applyAlignment="1" applyProtection="1">
      <alignment horizontal="center" vertical="top"/>
    </xf>
    <xf numFmtId="0" fontId="4" fillId="3" borderId="8" xfId="0" applyNumberFormat="1" applyFont="1" applyFill="1" applyBorder="1" applyAlignment="1" applyProtection="1">
      <alignment horizontal="center" vertical="top"/>
    </xf>
    <xf numFmtId="0" fontId="3" fillId="0" borderId="6" xfId="0" applyFont="1" applyBorder="1" applyAlignment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vertical="top"/>
    </xf>
    <xf numFmtId="0" fontId="4" fillId="3" borderId="6" xfId="0" applyNumberFormat="1" applyFont="1" applyFill="1" applyBorder="1" applyAlignment="1" applyProtection="1">
      <alignment horizontal="center" vertical="top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vertical="top"/>
    </xf>
    <xf numFmtId="0" fontId="3" fillId="2" borderId="6" xfId="0" applyFont="1" applyFill="1" applyBorder="1" applyAlignment="1"/>
    <xf numFmtId="0" fontId="3" fillId="0" borderId="6" xfId="0" applyFont="1" applyFill="1" applyBorder="1" applyAlignment="1"/>
    <xf numFmtId="0" fontId="3" fillId="0" borderId="8" xfId="0" applyNumberFormat="1" applyFont="1" applyFill="1" applyBorder="1" applyAlignment="1" applyProtection="1">
      <alignment vertical="top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left" vertical="top"/>
    </xf>
    <xf numFmtId="0" fontId="4" fillId="3" borderId="25" xfId="0" applyNumberFormat="1" applyFont="1" applyFill="1" applyBorder="1" applyAlignment="1" applyProtection="1">
      <alignment horizontal="center" vertical="top"/>
    </xf>
    <xf numFmtId="0" fontId="3" fillId="2" borderId="27" xfId="0" applyFont="1" applyFill="1" applyBorder="1" applyAlignment="1">
      <alignment horizontal="center"/>
    </xf>
    <xf numFmtId="0" fontId="3" fillId="2" borderId="27" xfId="0" applyNumberFormat="1" applyFont="1" applyFill="1" applyBorder="1" applyAlignment="1" applyProtection="1">
      <alignment horizontal="center" vertical="top"/>
    </xf>
    <xf numFmtId="0" fontId="4" fillId="3" borderId="26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3" fillId="2" borderId="27" xfId="0" applyNumberFormat="1" applyFont="1" applyFill="1" applyBorder="1" applyAlignment="1" applyProtection="1">
      <alignment horizontal="left" vertical="top" wrapText="1"/>
    </xf>
    <xf numFmtId="0" fontId="3" fillId="2" borderId="11" xfId="0" applyFont="1" applyFill="1" applyBorder="1" applyAlignment="1"/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vertical="top"/>
    </xf>
    <xf numFmtId="0" fontId="3" fillId="2" borderId="11" xfId="0" applyFont="1" applyFill="1" applyBorder="1" applyAlignment="1">
      <alignment horizontal="center"/>
    </xf>
    <xf numFmtId="0" fontId="3" fillId="0" borderId="4" xfId="0" applyNumberFormat="1" applyFont="1" applyFill="1" applyBorder="1" applyAlignment="1" applyProtection="1">
      <alignment vertical="top"/>
    </xf>
    <xf numFmtId="0" fontId="3" fillId="2" borderId="1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2" borderId="27" xfId="0" applyFont="1" applyFill="1" applyBorder="1" applyAlignment="1"/>
    <xf numFmtId="0" fontId="3" fillId="0" borderId="27" xfId="0" applyNumberFormat="1" applyFont="1" applyFill="1" applyBorder="1" applyAlignment="1" applyProtection="1">
      <alignment vertical="top"/>
    </xf>
    <xf numFmtId="0" fontId="3" fillId="2" borderId="27" xfId="0" applyNumberFormat="1" applyFont="1" applyFill="1" applyBorder="1" applyAlignment="1" applyProtection="1">
      <alignment vertical="top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 wrapText="1"/>
    </xf>
    <xf numFmtId="0" fontId="3" fillId="0" borderId="10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vertical="top"/>
    </xf>
    <xf numFmtId="0" fontId="3" fillId="0" borderId="11" xfId="0" applyNumberFormat="1" applyFont="1" applyFill="1" applyBorder="1" applyAlignment="1" applyProtection="1">
      <alignment vertical="top"/>
    </xf>
    <xf numFmtId="0" fontId="3" fillId="2" borderId="7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center"/>
    </xf>
    <xf numFmtId="0" fontId="3" fillId="2" borderId="27" xfId="0" applyNumberFormat="1" applyFont="1" applyFill="1" applyBorder="1" applyAlignment="1" applyProtection="1">
      <alignment horizontal="center" vertical="top"/>
    </xf>
    <xf numFmtId="0" fontId="3" fillId="2" borderId="27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/>
    </xf>
    <xf numFmtId="0" fontId="3" fillId="0" borderId="24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left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164" fontId="4" fillId="0" borderId="7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Border="1" applyAlignment="1">
      <alignment vertical="center" wrapText="1"/>
    </xf>
    <xf numFmtId="0" fontId="3" fillId="4" borderId="1" xfId="0" applyNumberFormat="1" applyFont="1" applyFill="1" applyBorder="1" applyAlignment="1" applyProtection="1">
      <alignment vertical="top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4" borderId="21" xfId="0" applyNumberFormat="1" applyFont="1" applyFill="1" applyBorder="1" applyAlignment="1" applyProtection="1">
      <alignment horizontal="center" vertical="top"/>
    </xf>
    <xf numFmtId="0" fontId="12" fillId="0" borderId="1" xfId="0" applyFont="1" applyFill="1" applyBorder="1" applyAlignment="1">
      <alignment horizontal="center"/>
    </xf>
    <xf numFmtId="164" fontId="13" fillId="0" borderId="1" xfId="0" applyNumberFormat="1" applyFont="1" applyFill="1" applyBorder="1" applyAlignment="1" applyProtection="1">
      <alignment horizontal="center" vertical="top"/>
    </xf>
    <xf numFmtId="3" fontId="3" fillId="0" borderId="1" xfId="0" applyNumberFormat="1" applyFont="1" applyFill="1" applyBorder="1" applyAlignment="1" applyProtection="1">
      <alignment horizontal="center" vertical="top"/>
    </xf>
    <xf numFmtId="0" fontId="4" fillId="2" borderId="27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top" wrapText="1"/>
    </xf>
    <xf numFmtId="0" fontId="11" fillId="0" borderId="7" xfId="0" applyFont="1" applyFill="1" applyBorder="1" applyAlignment="1">
      <alignment horizontal="center"/>
    </xf>
    <xf numFmtId="0" fontId="3" fillId="2" borderId="27" xfId="0" applyNumberFormat="1" applyFont="1" applyFill="1" applyBorder="1" applyAlignment="1" applyProtection="1">
      <alignment horizontal="center" vertical="top"/>
    </xf>
    <xf numFmtId="0" fontId="3" fillId="2" borderId="27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0" borderId="11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7" fillId="0" borderId="20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21" xfId="0" applyNumberFormat="1" applyFont="1" applyFill="1" applyBorder="1" applyAlignment="1" applyProtection="1">
      <alignment horizontal="center" vertical="top"/>
    </xf>
    <xf numFmtId="0" fontId="10" fillId="0" borderId="18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19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C319"/>
  <sheetViews>
    <sheetView tabSelected="1" topLeftCell="A169" workbookViewId="0">
      <selection activeCell="B187" sqref="B187:I190"/>
    </sheetView>
  </sheetViews>
  <sheetFormatPr defaultRowHeight="13.2" x14ac:dyDescent="0.25"/>
  <cols>
    <col min="1" max="1" width="9.44140625" customWidth="1"/>
    <col min="2" max="2" width="30.44140625" customWidth="1"/>
    <col min="3" max="3" width="6.5546875" customWidth="1"/>
    <col min="4" max="4" width="11.6640625" customWidth="1"/>
    <col min="5" max="7" width="9.88671875" customWidth="1"/>
    <col min="8" max="8" width="12.109375" customWidth="1"/>
    <col min="9" max="9" width="9.44140625" customWidth="1"/>
    <col min="10" max="10" width="9.109375" style="81"/>
    <col min="11" max="11" width="15.109375" customWidth="1"/>
  </cols>
  <sheetData>
    <row r="1" spans="1:108" x14ac:dyDescent="0.25">
      <c r="A1" s="82"/>
      <c r="B1" s="83"/>
      <c r="C1" s="83"/>
      <c r="D1" s="83"/>
      <c r="E1" s="83"/>
      <c r="F1" s="83"/>
      <c r="G1" s="83"/>
      <c r="H1" s="83"/>
      <c r="I1" s="84"/>
      <c r="J1"/>
    </row>
    <row r="2" spans="1:108" ht="20.399999999999999" x14ac:dyDescent="0.25">
      <c r="A2" s="199" t="s">
        <v>31</v>
      </c>
      <c r="B2" s="200"/>
      <c r="C2" s="200"/>
      <c r="D2" s="200"/>
      <c r="E2" s="200"/>
      <c r="F2" s="200"/>
      <c r="G2" s="200"/>
      <c r="H2" s="200"/>
      <c r="I2" s="201"/>
      <c r="J2"/>
    </row>
    <row r="3" spans="1:108" ht="15.6" x14ac:dyDescent="0.25">
      <c r="A3" s="85"/>
      <c r="B3" s="36"/>
      <c r="C3" s="2"/>
      <c r="D3" s="2"/>
      <c r="E3" s="22"/>
      <c r="F3" s="2"/>
      <c r="G3" s="2"/>
      <c r="H3" s="2"/>
      <c r="I3" s="86"/>
      <c r="J3"/>
    </row>
    <row r="4" spans="1:108" ht="13.8" x14ac:dyDescent="0.25">
      <c r="A4" s="196"/>
      <c r="B4" s="197"/>
      <c r="C4" s="197"/>
      <c r="D4" s="197"/>
      <c r="E4" s="197"/>
      <c r="F4" s="197"/>
      <c r="G4" s="197"/>
      <c r="H4" s="197"/>
      <c r="I4" s="198"/>
      <c r="J4"/>
    </row>
    <row r="5" spans="1:108" ht="12.75" customHeight="1" x14ac:dyDescent="0.25">
      <c r="A5" s="207" t="s">
        <v>30</v>
      </c>
      <c r="B5" s="208" t="s">
        <v>5</v>
      </c>
      <c r="C5" s="209" t="s">
        <v>25</v>
      </c>
      <c r="D5" s="210"/>
      <c r="E5" s="202" t="s">
        <v>7</v>
      </c>
      <c r="F5" s="203"/>
      <c r="G5" s="204"/>
      <c r="H5" s="205" t="s">
        <v>26</v>
      </c>
      <c r="I5" s="213" t="s">
        <v>6</v>
      </c>
      <c r="J5"/>
    </row>
    <row r="6" spans="1:108" ht="99.75" customHeight="1" x14ac:dyDescent="0.25">
      <c r="A6" s="207"/>
      <c r="B6" s="208"/>
      <c r="C6" s="211"/>
      <c r="D6" s="212"/>
      <c r="E6" s="6" t="s">
        <v>4</v>
      </c>
      <c r="F6" s="78" t="s">
        <v>8</v>
      </c>
      <c r="G6" s="78" t="s">
        <v>9</v>
      </c>
      <c r="H6" s="206"/>
      <c r="I6" s="213"/>
      <c r="J6"/>
    </row>
    <row r="7" spans="1:108" s="29" customFormat="1" ht="15" customHeight="1" x14ac:dyDescent="0.25">
      <c r="A7" s="27" t="s">
        <v>24</v>
      </c>
      <c r="B7" s="30" t="s">
        <v>0</v>
      </c>
      <c r="C7" s="41"/>
      <c r="D7" s="41"/>
      <c r="E7" s="30"/>
      <c r="F7" s="31"/>
      <c r="G7" s="31"/>
      <c r="H7" s="42"/>
      <c r="I7" s="87" t="s">
        <v>24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</row>
    <row r="8" spans="1:108" s="47" customFormat="1" x14ac:dyDescent="0.25">
      <c r="A8" s="194"/>
      <c r="B8" s="119" t="s">
        <v>33</v>
      </c>
      <c r="C8" s="44" t="s">
        <v>13</v>
      </c>
      <c r="D8" s="45">
        <v>180</v>
      </c>
      <c r="E8" s="46">
        <v>7.4</v>
      </c>
      <c r="F8" s="46">
        <v>8</v>
      </c>
      <c r="G8" s="46">
        <v>28</v>
      </c>
      <c r="H8" s="46">
        <v>212.8</v>
      </c>
      <c r="I8" s="88">
        <v>212</v>
      </c>
      <c r="J8"/>
      <c r="K8"/>
      <c r="L8"/>
      <c r="M8"/>
      <c r="N8"/>
      <c r="O8"/>
      <c r="P8"/>
      <c r="Q8"/>
    </row>
    <row r="9" spans="1:108" s="47" customFormat="1" x14ac:dyDescent="0.25">
      <c r="A9" s="194"/>
      <c r="B9" s="157" t="s">
        <v>75</v>
      </c>
      <c r="C9" s="8" t="s">
        <v>13</v>
      </c>
      <c r="D9" s="33">
        <v>200</v>
      </c>
      <c r="E9" s="1">
        <v>2.8</v>
      </c>
      <c r="F9" s="1">
        <v>2.5</v>
      </c>
      <c r="G9" s="1">
        <v>13.6</v>
      </c>
      <c r="H9" s="1">
        <v>88</v>
      </c>
      <c r="I9" s="158">
        <v>465</v>
      </c>
      <c r="J9"/>
      <c r="K9"/>
      <c r="L9"/>
      <c r="M9"/>
      <c r="N9"/>
      <c r="O9"/>
      <c r="P9"/>
      <c r="Q9"/>
    </row>
    <row r="10" spans="1:108" s="47" customFormat="1" x14ac:dyDescent="0.25">
      <c r="A10" s="194"/>
      <c r="B10" s="120" t="s">
        <v>63</v>
      </c>
      <c r="C10" s="8" t="s">
        <v>13</v>
      </c>
      <c r="D10" s="33">
        <v>40</v>
      </c>
      <c r="E10" s="1">
        <v>6.9</v>
      </c>
      <c r="F10" s="1">
        <v>9</v>
      </c>
      <c r="G10" s="1">
        <v>10</v>
      </c>
      <c r="H10" s="1">
        <v>149</v>
      </c>
      <c r="I10" s="89">
        <v>63</v>
      </c>
      <c r="J10"/>
      <c r="K10"/>
      <c r="L10"/>
      <c r="M10"/>
      <c r="N10"/>
      <c r="O10"/>
      <c r="P10"/>
      <c r="Q10"/>
    </row>
    <row r="11" spans="1:108" x14ac:dyDescent="0.25">
      <c r="A11" s="140"/>
      <c r="B11" s="120" t="s">
        <v>36</v>
      </c>
      <c r="C11" s="8" t="s">
        <v>13</v>
      </c>
      <c r="D11" s="35">
        <v>114</v>
      </c>
      <c r="E11" s="1">
        <v>0.4</v>
      </c>
      <c r="F11" s="1">
        <v>0.4</v>
      </c>
      <c r="G11" s="1">
        <v>9.8000000000000007</v>
      </c>
      <c r="H11" s="1">
        <v>44</v>
      </c>
      <c r="I11" s="33">
        <v>82</v>
      </c>
      <c r="J11"/>
    </row>
    <row r="12" spans="1:108" x14ac:dyDescent="0.25">
      <c r="A12" s="140"/>
      <c r="B12" s="122" t="s">
        <v>2</v>
      </c>
      <c r="C12" s="8"/>
      <c r="D12" s="18">
        <f>SUM(D8:D11)</f>
        <v>534</v>
      </c>
      <c r="E12" s="18">
        <f>SUM(E8:E11)</f>
        <v>17.5</v>
      </c>
      <c r="F12" s="18">
        <f>SUM(F8:F11)</f>
        <v>19.899999999999999</v>
      </c>
      <c r="G12" s="18">
        <f>SUM(G8:G11)</f>
        <v>61.400000000000006</v>
      </c>
      <c r="H12" s="18">
        <f>SUM(H8:H11)</f>
        <v>493.8</v>
      </c>
      <c r="I12" s="90"/>
      <c r="J12"/>
    </row>
    <row r="13" spans="1:108" x14ac:dyDescent="0.25">
      <c r="A13" s="140"/>
      <c r="B13" s="123" t="s">
        <v>3</v>
      </c>
      <c r="C13" s="19"/>
      <c r="D13" s="8"/>
      <c r="E13" s="10"/>
      <c r="F13" s="18"/>
      <c r="G13" s="18"/>
      <c r="H13" s="18"/>
      <c r="I13" s="90"/>
      <c r="J13"/>
    </row>
    <row r="14" spans="1:108" x14ac:dyDescent="0.25">
      <c r="A14" s="192"/>
      <c r="B14" s="124" t="s">
        <v>37</v>
      </c>
      <c r="C14" s="8" t="s">
        <v>13</v>
      </c>
      <c r="D14" s="32">
        <v>60</v>
      </c>
      <c r="E14" s="14">
        <v>0.66</v>
      </c>
      <c r="F14" s="14">
        <v>0.12</v>
      </c>
      <c r="G14" s="14">
        <v>2.2799999999999998</v>
      </c>
      <c r="H14" s="14">
        <v>14.4</v>
      </c>
      <c r="I14" s="91">
        <v>148</v>
      </c>
      <c r="J14"/>
    </row>
    <row r="15" spans="1:108" ht="16.5" customHeight="1" x14ac:dyDescent="0.25">
      <c r="A15" s="192"/>
      <c r="B15" s="121" t="s">
        <v>70</v>
      </c>
      <c r="C15" s="33" t="s">
        <v>13</v>
      </c>
      <c r="D15" s="33">
        <v>200</v>
      </c>
      <c r="E15" s="1">
        <v>6.1</v>
      </c>
      <c r="F15" s="1">
        <v>6.48</v>
      </c>
      <c r="G15" s="1">
        <v>10.6</v>
      </c>
      <c r="H15" s="1">
        <v>127</v>
      </c>
      <c r="I15" s="89">
        <v>134</v>
      </c>
      <c r="J15"/>
    </row>
    <row r="16" spans="1:108" x14ac:dyDescent="0.25">
      <c r="A16" s="192"/>
      <c r="B16" s="148" t="s">
        <v>74</v>
      </c>
      <c r="C16" s="7" t="s">
        <v>13</v>
      </c>
      <c r="D16" s="21">
        <v>100</v>
      </c>
      <c r="E16" s="14">
        <v>13</v>
      </c>
      <c r="F16" s="14">
        <v>1.6</v>
      </c>
      <c r="G16" s="14">
        <v>10</v>
      </c>
      <c r="H16" s="14">
        <v>234.9</v>
      </c>
      <c r="I16" s="98">
        <v>307</v>
      </c>
      <c r="J16"/>
    </row>
    <row r="17" spans="1:32" x14ac:dyDescent="0.25">
      <c r="A17" s="192"/>
      <c r="B17" s="125" t="s">
        <v>66</v>
      </c>
      <c r="C17" s="8" t="s">
        <v>13</v>
      </c>
      <c r="D17" s="33">
        <v>150</v>
      </c>
      <c r="E17" s="14">
        <v>4</v>
      </c>
      <c r="F17" s="14">
        <v>2.6</v>
      </c>
      <c r="G17" s="14">
        <v>35</v>
      </c>
      <c r="H17" s="14">
        <v>182</v>
      </c>
      <c r="I17" s="98">
        <v>241</v>
      </c>
      <c r="J17"/>
    </row>
    <row r="18" spans="1:32" x14ac:dyDescent="0.25">
      <c r="A18" s="192"/>
      <c r="B18" s="125" t="s">
        <v>76</v>
      </c>
      <c r="C18" s="8" t="s">
        <v>13</v>
      </c>
      <c r="D18" s="33">
        <v>200</v>
      </c>
      <c r="E18" s="1">
        <v>0.6</v>
      </c>
      <c r="F18" s="1">
        <v>0</v>
      </c>
      <c r="G18" s="1">
        <v>20.100000000000001</v>
      </c>
      <c r="H18" s="1">
        <v>84</v>
      </c>
      <c r="I18" s="99">
        <v>495</v>
      </c>
      <c r="J18"/>
    </row>
    <row r="19" spans="1:32" x14ac:dyDescent="0.25">
      <c r="A19" s="192"/>
      <c r="B19" s="125" t="s">
        <v>14</v>
      </c>
      <c r="C19" s="8" t="s">
        <v>13</v>
      </c>
      <c r="D19" s="33">
        <v>30</v>
      </c>
      <c r="E19" s="1">
        <v>1.98</v>
      </c>
      <c r="F19" s="1">
        <v>0.36</v>
      </c>
      <c r="G19" s="1">
        <v>10.199999999999999</v>
      </c>
      <c r="H19" s="1">
        <v>54.3</v>
      </c>
      <c r="I19" s="100">
        <v>110</v>
      </c>
      <c r="J19"/>
    </row>
    <row r="20" spans="1:32" x14ac:dyDescent="0.25">
      <c r="A20" s="138"/>
      <c r="B20" s="125" t="s">
        <v>27</v>
      </c>
      <c r="C20" s="8" t="s">
        <v>13</v>
      </c>
      <c r="D20" s="33">
        <v>20</v>
      </c>
      <c r="E20" s="1">
        <v>1.5</v>
      </c>
      <c r="F20" s="1">
        <v>0.57999999999999996</v>
      </c>
      <c r="G20" s="1">
        <v>10.28</v>
      </c>
      <c r="H20" s="1">
        <v>52.4</v>
      </c>
      <c r="I20" s="99">
        <v>111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</row>
    <row r="21" spans="1:32" x14ac:dyDescent="0.25">
      <c r="A21" s="161"/>
      <c r="B21" s="126" t="s">
        <v>10</v>
      </c>
      <c r="C21" s="51" t="s">
        <v>13</v>
      </c>
      <c r="D21" s="51">
        <f>SUM(D14:D20)</f>
        <v>760</v>
      </c>
      <c r="E21" s="52">
        <f>SUM(E14:E20)</f>
        <v>27.84</v>
      </c>
      <c r="F21" s="52">
        <f>SUM(F14:F20)</f>
        <v>11.74</v>
      </c>
      <c r="G21" s="52">
        <f>SUM(G14:G20)</f>
        <v>98.46</v>
      </c>
      <c r="H21" s="52">
        <f>SUM(H14:H20)</f>
        <v>748.99999999999989</v>
      </c>
      <c r="I21" s="101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</row>
    <row r="22" spans="1:32" x14ac:dyDescent="0.25">
      <c r="A22" s="161"/>
      <c r="B22" s="6"/>
      <c r="C22" s="44"/>
      <c r="D22" s="79"/>
      <c r="E22" s="46"/>
      <c r="F22" s="46"/>
      <c r="G22" s="46"/>
      <c r="H22" s="46"/>
      <c r="I22" s="101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</row>
    <row r="23" spans="1:32" x14ac:dyDescent="0.25">
      <c r="A23" s="161"/>
      <c r="B23" s="165"/>
      <c r="C23" s="44"/>
      <c r="D23" s="79"/>
      <c r="E23" s="54"/>
      <c r="F23" s="54"/>
      <c r="G23" s="54"/>
      <c r="H23" s="46"/>
      <c r="I23" s="166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</row>
    <row r="24" spans="1:32" s="34" customFormat="1" x14ac:dyDescent="0.25">
      <c r="A24" s="162"/>
      <c r="B24" s="171"/>
      <c r="C24" s="8"/>
      <c r="D24" s="33"/>
      <c r="E24" s="1"/>
      <c r="F24" s="1"/>
      <c r="G24" s="1"/>
      <c r="H24" s="1"/>
      <c r="I24" s="33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</row>
    <row r="25" spans="1:32" s="34" customFormat="1" x14ac:dyDescent="0.25">
      <c r="A25" s="162"/>
      <c r="B25" s="3"/>
      <c r="C25" s="26"/>
      <c r="D25" s="26"/>
      <c r="E25" s="4"/>
      <c r="F25" s="4"/>
      <c r="G25" s="4"/>
      <c r="H25" s="5"/>
      <c r="I25" s="3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</row>
    <row r="26" spans="1:32" s="154" customFormat="1" x14ac:dyDescent="0.25">
      <c r="A26" s="80"/>
      <c r="B26" s="167"/>
      <c r="C26" s="168"/>
      <c r="D26" s="169"/>
      <c r="E26" s="169"/>
      <c r="F26" s="169"/>
      <c r="G26" s="169"/>
      <c r="H26" s="169"/>
      <c r="I26" s="17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</row>
    <row r="27" spans="1:32" s="66" customFormat="1" x14ac:dyDescent="0.25">
      <c r="A27" s="128" t="s">
        <v>16</v>
      </c>
      <c r="B27" s="30" t="s">
        <v>0</v>
      </c>
      <c r="C27" s="40"/>
      <c r="D27" s="53"/>
      <c r="E27" s="53"/>
      <c r="F27" s="53"/>
      <c r="G27" s="53"/>
      <c r="H27" s="53"/>
      <c r="I27" s="102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s="64" customFormat="1" x14ac:dyDescent="0.25">
      <c r="A28" s="195"/>
      <c r="B28" s="132" t="s">
        <v>40</v>
      </c>
      <c r="C28" s="44" t="s">
        <v>13</v>
      </c>
      <c r="D28" s="79">
        <v>170</v>
      </c>
      <c r="E28" s="54">
        <v>24</v>
      </c>
      <c r="F28" s="54">
        <v>11.55</v>
      </c>
      <c r="G28" s="54">
        <v>35.5</v>
      </c>
      <c r="H28" s="46">
        <v>343.4</v>
      </c>
      <c r="I28" s="101">
        <v>279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x14ac:dyDescent="0.25">
      <c r="A29" s="192"/>
      <c r="B29" s="119" t="s">
        <v>65</v>
      </c>
      <c r="C29" s="44" t="s">
        <v>13</v>
      </c>
      <c r="D29" s="45">
        <v>200</v>
      </c>
      <c r="E29" s="46">
        <v>0.3</v>
      </c>
      <c r="F29" s="46">
        <v>0.1</v>
      </c>
      <c r="G29" s="46">
        <v>9.5</v>
      </c>
      <c r="H29" s="46">
        <v>40</v>
      </c>
      <c r="I29" s="88">
        <v>459</v>
      </c>
      <c r="J29"/>
      <c r="X29" s="43"/>
      <c r="Y29" s="43"/>
      <c r="Z29" s="43"/>
      <c r="AA29" s="43"/>
      <c r="AB29" s="43"/>
      <c r="AC29" s="43"/>
      <c r="AD29" s="43"/>
      <c r="AE29" s="43"/>
      <c r="AF29" s="43"/>
    </row>
    <row r="30" spans="1:32" x14ac:dyDescent="0.25">
      <c r="A30" s="192"/>
      <c r="B30" s="120" t="s">
        <v>27</v>
      </c>
      <c r="C30" s="8" t="s">
        <v>13</v>
      </c>
      <c r="D30" s="33">
        <v>20</v>
      </c>
      <c r="E30" s="1">
        <v>1.5</v>
      </c>
      <c r="F30" s="1">
        <v>0.57999999999999996</v>
      </c>
      <c r="G30" s="1">
        <v>10.28</v>
      </c>
      <c r="H30" s="1">
        <v>52.4</v>
      </c>
      <c r="I30" s="103">
        <v>111</v>
      </c>
      <c r="J30"/>
      <c r="X30" s="50"/>
      <c r="Y30" s="50"/>
      <c r="Z30" s="50"/>
      <c r="AA30" s="50"/>
      <c r="AB30" s="50"/>
      <c r="AC30" s="50"/>
      <c r="AD30" s="50"/>
      <c r="AE30" s="50"/>
      <c r="AF30" s="50"/>
    </row>
    <row r="31" spans="1:32" s="29" customFormat="1" x14ac:dyDescent="0.25">
      <c r="A31" s="192"/>
      <c r="B31" s="143" t="s">
        <v>54</v>
      </c>
      <c r="C31" s="8" t="s">
        <v>13</v>
      </c>
      <c r="D31" s="37">
        <v>136</v>
      </c>
      <c r="E31" s="1">
        <v>0.8</v>
      </c>
      <c r="F31" s="1">
        <v>0.2</v>
      </c>
      <c r="G31" s="1">
        <v>7.5</v>
      </c>
      <c r="H31" s="1">
        <v>38</v>
      </c>
      <c r="I31" s="155">
        <v>82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s="47" customFormat="1" x14ac:dyDescent="0.25">
      <c r="A32" s="137"/>
      <c r="B32" s="122" t="s">
        <v>2</v>
      </c>
      <c r="C32" s="56"/>
      <c r="D32" s="57">
        <f>SUM(D28:D31)</f>
        <v>526</v>
      </c>
      <c r="E32" s="57">
        <f>SUM(E28:E31)</f>
        <v>26.6</v>
      </c>
      <c r="F32" s="57">
        <f>SUM(F28:F31)</f>
        <v>12.43</v>
      </c>
      <c r="G32" s="57">
        <f>SUM(G28:G31)</f>
        <v>62.78</v>
      </c>
      <c r="H32" s="57">
        <f>SUM(H28:H31)</f>
        <v>473.79999999999995</v>
      </c>
      <c r="I32" s="156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s="47" customFormat="1" x14ac:dyDescent="0.25">
      <c r="A33" s="138"/>
      <c r="B33" s="135" t="s">
        <v>3</v>
      </c>
      <c r="C33" s="58"/>
      <c r="D33" s="59"/>
      <c r="E33" s="60"/>
      <c r="F33" s="60"/>
      <c r="G33" s="60"/>
      <c r="H33" s="60"/>
      <c r="I33" s="105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s="47" customFormat="1" x14ac:dyDescent="0.25">
      <c r="A34" s="192"/>
      <c r="B34" s="124" t="s">
        <v>32</v>
      </c>
      <c r="C34" s="8" t="s">
        <v>13</v>
      </c>
      <c r="D34" s="32">
        <v>60</v>
      </c>
      <c r="E34" s="14">
        <v>0.9</v>
      </c>
      <c r="F34" s="14">
        <v>4</v>
      </c>
      <c r="G34" s="14">
        <v>5</v>
      </c>
      <c r="H34" s="14">
        <v>55</v>
      </c>
      <c r="I34" s="98">
        <v>26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 s="29"/>
      <c r="Y34" s="29"/>
      <c r="Z34" s="29"/>
      <c r="AA34" s="29"/>
      <c r="AB34" s="29"/>
      <c r="AC34" s="29"/>
      <c r="AD34" s="29"/>
      <c r="AE34" s="29"/>
      <c r="AF34" s="29"/>
    </row>
    <row r="35" spans="1:32" s="43" customFormat="1" x14ac:dyDescent="0.25">
      <c r="A35" s="192"/>
      <c r="B35" s="136" t="s">
        <v>71</v>
      </c>
      <c r="C35" s="33" t="s">
        <v>13</v>
      </c>
      <c r="D35" s="62">
        <v>200</v>
      </c>
      <c r="E35" s="63">
        <v>9.0500000000000007</v>
      </c>
      <c r="F35" s="63">
        <v>5.26</v>
      </c>
      <c r="G35" s="63">
        <v>11.68</v>
      </c>
      <c r="H35" s="63">
        <v>131</v>
      </c>
      <c r="I35" s="106">
        <v>144</v>
      </c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3"/>
      <c r="Y35" s="93"/>
      <c r="Z35" s="93"/>
      <c r="AA35" s="93"/>
      <c r="AB35" s="93"/>
      <c r="AC35" s="93"/>
      <c r="AD35" s="93"/>
      <c r="AE35" s="93"/>
      <c r="AF35" s="93"/>
    </row>
    <row r="36" spans="1:32" x14ac:dyDescent="0.25">
      <c r="A36" s="192"/>
      <c r="B36" s="132" t="s">
        <v>77</v>
      </c>
      <c r="C36" s="8" t="s">
        <v>13</v>
      </c>
      <c r="D36" s="79">
        <v>100</v>
      </c>
      <c r="E36" s="46">
        <v>16.600000000000001</v>
      </c>
      <c r="F36" s="46">
        <v>8</v>
      </c>
      <c r="G36" s="46">
        <v>9.3000000000000007</v>
      </c>
      <c r="H36" s="46">
        <v>176</v>
      </c>
      <c r="I36" s="101" t="s">
        <v>73</v>
      </c>
      <c r="J36"/>
    </row>
    <row r="37" spans="1:32" x14ac:dyDescent="0.25">
      <c r="A37" s="192"/>
      <c r="B37" s="119" t="s">
        <v>29</v>
      </c>
      <c r="C37" s="8" t="s">
        <v>13</v>
      </c>
      <c r="D37" s="79">
        <v>150</v>
      </c>
      <c r="E37" s="46">
        <v>8.5500000000000007</v>
      </c>
      <c r="F37" s="46">
        <v>7.8</v>
      </c>
      <c r="G37" s="46">
        <v>37</v>
      </c>
      <c r="H37" s="46">
        <v>253</v>
      </c>
      <c r="I37" s="103">
        <v>202</v>
      </c>
      <c r="J37"/>
    </row>
    <row r="38" spans="1:32" s="43" customFormat="1" x14ac:dyDescent="0.25">
      <c r="A38" s="192"/>
      <c r="B38" s="172" t="s">
        <v>78</v>
      </c>
      <c r="C38" s="24" t="s">
        <v>13</v>
      </c>
      <c r="D38" s="33">
        <v>200</v>
      </c>
      <c r="E38" s="11">
        <v>0.6</v>
      </c>
      <c r="F38" s="11">
        <v>0</v>
      </c>
      <c r="G38" s="11">
        <v>20.100000000000001</v>
      </c>
      <c r="H38" s="1">
        <v>84</v>
      </c>
      <c r="I38" s="99">
        <v>495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ht="15.6" customHeight="1" x14ac:dyDescent="0.25">
      <c r="A39" s="192"/>
      <c r="B39" s="125" t="s">
        <v>14</v>
      </c>
      <c r="C39" s="8" t="s">
        <v>13</v>
      </c>
      <c r="D39" s="33">
        <v>30</v>
      </c>
      <c r="E39" s="1">
        <v>1.98</v>
      </c>
      <c r="F39" s="1">
        <v>0.36</v>
      </c>
      <c r="G39" s="1">
        <v>10.199999999999999</v>
      </c>
      <c r="H39" s="1">
        <v>54.3</v>
      </c>
      <c r="I39" s="107">
        <v>110</v>
      </c>
      <c r="J39"/>
    </row>
    <row r="40" spans="1:32" s="47" customFormat="1" ht="15.75" customHeight="1" x14ac:dyDescent="0.25">
      <c r="A40" s="138"/>
      <c r="B40" s="125" t="s">
        <v>27</v>
      </c>
      <c r="C40" s="8" t="s">
        <v>13</v>
      </c>
      <c r="D40" s="33">
        <v>20</v>
      </c>
      <c r="E40" s="1">
        <v>1.5</v>
      </c>
      <c r="F40" s="1">
        <v>0.57999999999999996</v>
      </c>
      <c r="G40" s="1">
        <v>10.28</v>
      </c>
      <c r="H40" s="1">
        <v>52.4</v>
      </c>
      <c r="I40" s="108">
        <v>111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s="47" customFormat="1" ht="16.5" customHeight="1" x14ac:dyDescent="0.25">
      <c r="A41" s="138"/>
      <c r="B41" s="126" t="s">
        <v>10</v>
      </c>
      <c r="C41" s="51" t="s">
        <v>13</v>
      </c>
      <c r="D41" s="58">
        <f>SUM(D34:D40)</f>
        <v>760</v>
      </c>
      <c r="E41" s="67">
        <f>SUM(E34:E40)</f>
        <v>39.180000000000007</v>
      </c>
      <c r="F41" s="67">
        <f>SUM(F34:F40)</f>
        <v>25.999999999999996</v>
      </c>
      <c r="G41" s="67">
        <f>SUM(G34:G40)</f>
        <v>103.56000000000002</v>
      </c>
      <c r="H41" s="68">
        <f>SUM(H34:H40)</f>
        <v>805.69999999999993</v>
      </c>
      <c r="I41" s="10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s="47" customFormat="1" x14ac:dyDescent="0.25">
      <c r="A42" s="161"/>
      <c r="B42" s="6"/>
      <c r="C42" s="44"/>
      <c r="D42" s="58"/>
      <c r="E42" s="67"/>
      <c r="F42" s="67"/>
      <c r="G42" s="67"/>
      <c r="H42" s="68"/>
      <c r="I42" s="10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s="47" customFormat="1" x14ac:dyDescent="0.2">
      <c r="A43" s="161"/>
      <c r="B43" s="125"/>
      <c r="C43" s="8"/>
      <c r="D43" s="33"/>
      <c r="E43" s="1"/>
      <c r="F43" s="1"/>
      <c r="G43" s="1"/>
      <c r="H43" s="1"/>
      <c r="I43" s="177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s="47" customFormat="1" x14ac:dyDescent="0.25">
      <c r="A44" s="161"/>
      <c r="B44" s="171"/>
      <c r="C44" s="33"/>
      <c r="D44" s="33"/>
      <c r="E44" s="33"/>
      <c r="F44" s="33"/>
      <c r="G44" s="33"/>
      <c r="H44" s="33"/>
      <c r="I44" s="3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s="47" customFormat="1" x14ac:dyDescent="0.25">
      <c r="A45" s="161"/>
      <c r="B45" s="3"/>
      <c r="C45" s="26"/>
      <c r="D45" s="58"/>
      <c r="E45" s="67"/>
      <c r="F45" s="67"/>
      <c r="G45" s="67"/>
      <c r="H45" s="68"/>
      <c r="I45" s="10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s="43" customFormat="1" x14ac:dyDescent="0.25">
      <c r="A46" s="139"/>
      <c r="B46" s="127"/>
      <c r="C46" s="3"/>
      <c r="D46" s="5"/>
      <c r="E46" s="5"/>
      <c r="F46" s="5"/>
      <c r="G46" s="5"/>
      <c r="H46" s="5"/>
      <c r="I46" s="98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s="50" customFormat="1" x14ac:dyDescent="0.25">
      <c r="A47" s="128" t="s">
        <v>15</v>
      </c>
      <c r="B47" s="40" t="s">
        <v>0</v>
      </c>
      <c r="C47" s="40"/>
      <c r="D47" s="92"/>
      <c r="E47" s="92"/>
      <c r="F47" s="92"/>
      <c r="G47" s="92"/>
      <c r="H47" s="92"/>
      <c r="I47" s="109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x14ac:dyDescent="0.25">
      <c r="A48" s="58"/>
      <c r="B48" s="124" t="s">
        <v>53</v>
      </c>
      <c r="C48" s="7" t="s">
        <v>13</v>
      </c>
      <c r="D48" s="32">
        <v>180</v>
      </c>
      <c r="E48" s="14">
        <v>2.7</v>
      </c>
      <c r="F48" s="14">
        <v>3.6</v>
      </c>
      <c r="G48" s="14">
        <v>28.3</v>
      </c>
      <c r="H48" s="14">
        <v>208.43</v>
      </c>
      <c r="I48" s="98">
        <v>217</v>
      </c>
      <c r="J48"/>
      <c r="X48" s="94"/>
      <c r="Y48" s="94"/>
      <c r="Z48" s="94"/>
      <c r="AA48" s="94"/>
      <c r="AB48" s="94"/>
      <c r="AC48" s="94"/>
      <c r="AD48" s="94"/>
      <c r="AE48" s="94"/>
      <c r="AF48" s="94"/>
    </row>
    <row r="49" spans="1:32" x14ac:dyDescent="0.25">
      <c r="A49" s="194"/>
      <c r="B49" s="141" t="s">
        <v>75</v>
      </c>
      <c r="C49" s="7" t="s">
        <v>13</v>
      </c>
      <c r="D49" s="33">
        <v>200</v>
      </c>
      <c r="E49" s="1">
        <v>3.3</v>
      </c>
      <c r="F49" s="1">
        <v>2.9</v>
      </c>
      <c r="G49" s="1">
        <v>13.8</v>
      </c>
      <c r="H49" s="1">
        <v>94</v>
      </c>
      <c r="I49" s="100">
        <v>462</v>
      </c>
      <c r="J49"/>
    </row>
    <row r="50" spans="1:32" s="43" customFormat="1" x14ac:dyDescent="0.25">
      <c r="A50" s="194"/>
      <c r="B50" s="120" t="s">
        <v>27</v>
      </c>
      <c r="C50" s="8" t="s">
        <v>13</v>
      </c>
      <c r="D50" s="33">
        <v>20</v>
      </c>
      <c r="E50" s="1">
        <v>1.5</v>
      </c>
      <c r="F50" s="1">
        <v>0.57999999999999996</v>
      </c>
      <c r="G50" s="1">
        <v>10.28</v>
      </c>
      <c r="H50" s="1">
        <v>52.4</v>
      </c>
      <c r="I50" s="103">
        <v>111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s="50" customFormat="1" x14ac:dyDescent="0.25">
      <c r="A51" s="194"/>
      <c r="B51" s="120" t="s">
        <v>50</v>
      </c>
      <c r="C51" s="44" t="s">
        <v>13</v>
      </c>
      <c r="D51" s="45">
        <v>10</v>
      </c>
      <c r="E51" s="1">
        <v>0.16</v>
      </c>
      <c r="F51" s="1">
        <v>7.2</v>
      </c>
      <c r="G51" s="1">
        <v>0.13</v>
      </c>
      <c r="H51" s="1">
        <v>73.180000000000007</v>
      </c>
      <c r="I51" s="104">
        <v>79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x14ac:dyDescent="0.25">
      <c r="A52" s="194"/>
      <c r="B52" s="143" t="s">
        <v>36</v>
      </c>
      <c r="C52" s="7" t="s">
        <v>13</v>
      </c>
      <c r="D52" s="69">
        <v>114</v>
      </c>
      <c r="E52" s="69">
        <v>0.4</v>
      </c>
      <c r="F52" s="69">
        <v>0.4</v>
      </c>
      <c r="G52" s="69">
        <v>9.8000000000000007</v>
      </c>
      <c r="H52" s="69">
        <v>44</v>
      </c>
      <c r="I52" s="104">
        <v>82</v>
      </c>
      <c r="J52"/>
    </row>
    <row r="53" spans="1:32" x14ac:dyDescent="0.25">
      <c r="A53" s="194"/>
      <c r="B53" s="122" t="s">
        <v>2</v>
      </c>
      <c r="C53" s="9" t="s">
        <v>13</v>
      </c>
      <c r="D53" s="17">
        <f>SUM(D48:D52)</f>
        <v>524</v>
      </c>
      <c r="E53" s="17">
        <f>SUM(E48:E52)</f>
        <v>8.06</v>
      </c>
      <c r="F53" s="17">
        <f>SUM(F48:F52)</f>
        <v>14.680000000000001</v>
      </c>
      <c r="G53" s="17">
        <f>SUM(G48:G52)</f>
        <v>62.31</v>
      </c>
      <c r="H53" s="17">
        <f>SUM(H48:H52)</f>
        <v>472.01</v>
      </c>
      <c r="I53" s="110"/>
      <c r="J53"/>
    </row>
    <row r="54" spans="1:32" x14ac:dyDescent="0.25">
      <c r="A54" s="194"/>
      <c r="B54" s="123" t="s">
        <v>44</v>
      </c>
      <c r="C54" s="8"/>
      <c r="D54" s="32"/>
      <c r="E54" s="14"/>
      <c r="F54" s="14"/>
      <c r="G54" s="14"/>
      <c r="H54" s="14"/>
      <c r="I54" s="100"/>
      <c r="J54"/>
    </row>
    <row r="55" spans="1:32" s="29" customFormat="1" x14ac:dyDescent="0.25">
      <c r="A55" s="194"/>
      <c r="B55" s="12" t="s">
        <v>64</v>
      </c>
      <c r="C55" s="7" t="s">
        <v>42</v>
      </c>
      <c r="D55" s="33">
        <v>60</v>
      </c>
      <c r="E55" s="1">
        <v>1</v>
      </c>
      <c r="F55" s="1">
        <v>3</v>
      </c>
      <c r="G55" s="1">
        <v>3</v>
      </c>
      <c r="H55" s="1">
        <v>44</v>
      </c>
      <c r="I55" s="111">
        <v>2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s="93" customFormat="1" x14ac:dyDescent="0.25">
      <c r="A56" s="194"/>
      <c r="B56" s="143" t="s">
        <v>69</v>
      </c>
      <c r="C56" s="72" t="s">
        <v>13</v>
      </c>
      <c r="D56" s="7">
        <v>200</v>
      </c>
      <c r="E56" s="39">
        <v>11.4</v>
      </c>
      <c r="F56" s="39">
        <v>7.6</v>
      </c>
      <c r="G56" s="39">
        <v>7.84</v>
      </c>
      <c r="H56" s="39">
        <v>106.3</v>
      </c>
      <c r="I56" s="114">
        <v>114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x14ac:dyDescent="0.25">
      <c r="A57" s="194"/>
      <c r="B57" s="182" t="s">
        <v>79</v>
      </c>
      <c r="C57" s="65" t="s">
        <v>13</v>
      </c>
      <c r="D57" s="70">
        <v>100</v>
      </c>
      <c r="E57" s="185">
        <v>15</v>
      </c>
      <c r="F57" s="185">
        <v>13</v>
      </c>
      <c r="G57" s="71">
        <v>5</v>
      </c>
      <c r="H57" s="183">
        <v>202</v>
      </c>
      <c r="I57" s="105">
        <v>326</v>
      </c>
      <c r="J57"/>
      <c r="AE57" s="43"/>
      <c r="AF57" s="43"/>
    </row>
    <row r="58" spans="1:32" x14ac:dyDescent="0.25">
      <c r="A58" s="194"/>
      <c r="B58" s="141" t="s">
        <v>43</v>
      </c>
      <c r="C58" s="23" t="s">
        <v>13</v>
      </c>
      <c r="D58" s="70">
        <v>150</v>
      </c>
      <c r="E58" s="186">
        <v>5.55</v>
      </c>
      <c r="F58" s="186">
        <v>4.95</v>
      </c>
      <c r="G58" s="186">
        <v>29.55</v>
      </c>
      <c r="H58" s="61">
        <v>184.5</v>
      </c>
      <c r="I58" s="105">
        <v>256</v>
      </c>
      <c r="J58"/>
    </row>
    <row r="59" spans="1:32" x14ac:dyDescent="0.25">
      <c r="A59" s="194"/>
      <c r="B59" s="165" t="s">
        <v>80</v>
      </c>
      <c r="C59" s="44" t="s">
        <v>13</v>
      </c>
      <c r="D59" s="33">
        <v>205</v>
      </c>
      <c r="E59" s="187">
        <v>1</v>
      </c>
      <c r="F59" s="187">
        <v>0.2</v>
      </c>
      <c r="G59" s="187">
        <v>20.2</v>
      </c>
      <c r="H59" s="187">
        <v>86</v>
      </c>
      <c r="I59" s="33">
        <v>501</v>
      </c>
      <c r="J59"/>
    </row>
    <row r="60" spans="1:32" x14ac:dyDescent="0.25">
      <c r="A60" s="194"/>
      <c r="B60" s="125" t="s">
        <v>14</v>
      </c>
      <c r="C60" s="8" t="s">
        <v>13</v>
      </c>
      <c r="D60" s="80">
        <v>30</v>
      </c>
      <c r="E60" s="49">
        <v>1.98</v>
      </c>
      <c r="F60" s="49">
        <v>0.36</v>
      </c>
      <c r="G60" s="49">
        <v>10.199999999999999</v>
      </c>
      <c r="H60" s="49">
        <v>54.3</v>
      </c>
      <c r="I60" s="107">
        <v>110</v>
      </c>
      <c r="J60"/>
    </row>
    <row r="61" spans="1:32" x14ac:dyDescent="0.25">
      <c r="A61" s="194"/>
      <c r="B61" s="125" t="s">
        <v>27</v>
      </c>
      <c r="C61" s="8" t="s">
        <v>13</v>
      </c>
      <c r="D61" s="33">
        <v>20</v>
      </c>
      <c r="E61" s="1">
        <v>1.5</v>
      </c>
      <c r="F61" s="1">
        <v>0.57999999999999996</v>
      </c>
      <c r="G61" s="1">
        <v>10.28</v>
      </c>
      <c r="H61" s="1">
        <v>52.4</v>
      </c>
      <c r="I61" s="108">
        <v>111</v>
      </c>
      <c r="J61"/>
      <c r="AE61" s="29"/>
      <c r="AF61" s="29"/>
    </row>
    <row r="62" spans="1:32" x14ac:dyDescent="0.25">
      <c r="A62" s="138"/>
      <c r="B62" s="126" t="s">
        <v>10</v>
      </c>
      <c r="C62" s="13" t="s">
        <v>13</v>
      </c>
      <c r="D62" s="13">
        <f>SUM(D55:D61)</f>
        <v>765</v>
      </c>
      <c r="E62" s="73">
        <f>SUM(E55:E61)</f>
        <v>37.429999999999993</v>
      </c>
      <c r="F62" s="16">
        <f>SUM(F55:F61)</f>
        <v>29.689999999999998</v>
      </c>
      <c r="G62" s="16">
        <f>SUM(G55:G61)</f>
        <v>86.070000000000007</v>
      </c>
      <c r="H62" s="16">
        <f>SUM(H55:H61)</f>
        <v>729.49999999999989</v>
      </c>
      <c r="I62" s="98"/>
      <c r="J62"/>
    </row>
    <row r="63" spans="1:32" x14ac:dyDescent="0.25">
      <c r="A63" s="161"/>
      <c r="B63" s="6"/>
      <c r="C63" s="44"/>
      <c r="D63" s="58"/>
      <c r="E63" s="73"/>
      <c r="F63" s="16"/>
      <c r="G63" s="16"/>
      <c r="H63" s="16"/>
      <c r="I63" s="98"/>
      <c r="J63"/>
    </row>
    <row r="64" spans="1:32" x14ac:dyDescent="0.2">
      <c r="A64" s="161"/>
      <c r="B64" s="125"/>
      <c r="C64" s="8"/>
      <c r="D64" s="33"/>
      <c r="E64" s="1"/>
      <c r="F64" s="1"/>
      <c r="G64" s="1"/>
      <c r="H64" s="1"/>
      <c r="I64" s="177"/>
      <c r="J64"/>
    </row>
    <row r="65" spans="1:32" x14ac:dyDescent="0.25">
      <c r="A65" s="161"/>
      <c r="B65" s="173"/>
      <c r="C65" s="174"/>
      <c r="D65" s="175"/>
      <c r="E65" s="175"/>
      <c r="F65" s="175"/>
      <c r="G65" s="175"/>
      <c r="H65" s="175"/>
      <c r="I65" s="176"/>
      <c r="J65"/>
    </row>
    <row r="66" spans="1:32" x14ac:dyDescent="0.25">
      <c r="A66" s="161"/>
      <c r="B66" s="3"/>
      <c r="C66" s="26"/>
      <c r="D66" s="58"/>
      <c r="E66" s="73"/>
      <c r="F66" s="16"/>
      <c r="G66" s="16"/>
      <c r="H66" s="16"/>
      <c r="I66" s="98"/>
      <c r="J66"/>
    </row>
    <row r="67" spans="1:32" x14ac:dyDescent="0.25">
      <c r="A67" s="77"/>
      <c r="B67" s="127"/>
      <c r="C67" s="15"/>
      <c r="D67" s="76"/>
      <c r="E67" s="16"/>
      <c r="F67" s="16"/>
      <c r="G67" s="16"/>
      <c r="H67" s="16"/>
      <c r="I67" s="112"/>
      <c r="J67"/>
    </row>
    <row r="68" spans="1:32" ht="13.65" customHeight="1" x14ac:dyDescent="0.25">
      <c r="A68" s="131" t="s">
        <v>17</v>
      </c>
      <c r="B68" s="27" t="s">
        <v>0</v>
      </c>
      <c r="C68" s="27"/>
      <c r="D68" s="28"/>
      <c r="E68" s="28"/>
      <c r="F68" s="28"/>
      <c r="G68" s="28"/>
      <c r="H68" s="28"/>
      <c r="I68" s="113"/>
      <c r="J68"/>
    </row>
    <row r="69" spans="1:32" s="94" customFormat="1" ht="13.65" customHeight="1" x14ac:dyDescent="0.25">
      <c r="A69" s="180"/>
      <c r="B69" s="20" t="s">
        <v>28</v>
      </c>
      <c r="C69" s="8" t="s">
        <v>13</v>
      </c>
      <c r="D69" s="164">
        <v>60</v>
      </c>
      <c r="E69" s="164">
        <v>0.4</v>
      </c>
      <c r="F69" s="164">
        <v>0.06</v>
      </c>
      <c r="G69" s="164">
        <v>1.1399999999999999</v>
      </c>
      <c r="H69" s="164">
        <v>6.6</v>
      </c>
      <c r="I69" s="164">
        <v>148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ht="12.75" customHeight="1" x14ac:dyDescent="0.25">
      <c r="A70" s="190"/>
      <c r="B70" s="181" t="s">
        <v>12</v>
      </c>
      <c r="C70" s="8" t="s">
        <v>13</v>
      </c>
      <c r="D70" s="164">
        <v>150</v>
      </c>
      <c r="E70" s="14">
        <v>13</v>
      </c>
      <c r="F70" s="14">
        <v>20</v>
      </c>
      <c r="G70" s="14">
        <v>3.2</v>
      </c>
      <c r="H70" s="14">
        <v>246</v>
      </c>
      <c r="I70" s="155">
        <v>268</v>
      </c>
      <c r="J70"/>
    </row>
    <row r="71" spans="1:32" ht="13.35" hidden="1" customHeight="1" x14ac:dyDescent="0.25">
      <c r="A71" s="190"/>
      <c r="B71" s="143" t="s">
        <v>52</v>
      </c>
      <c r="C71" s="7" t="s">
        <v>13</v>
      </c>
      <c r="D71" s="32">
        <v>200</v>
      </c>
      <c r="E71" s="14">
        <v>0.2</v>
      </c>
      <c r="F71" s="14">
        <v>0.1</v>
      </c>
      <c r="G71" s="14">
        <v>6.6</v>
      </c>
      <c r="H71" s="14">
        <v>27.9</v>
      </c>
      <c r="I71" s="104" t="s">
        <v>51</v>
      </c>
      <c r="J71"/>
    </row>
    <row r="72" spans="1:32" x14ac:dyDescent="0.25">
      <c r="A72" s="190"/>
      <c r="B72" s="120" t="s">
        <v>27</v>
      </c>
      <c r="C72" s="8" t="s">
        <v>13</v>
      </c>
      <c r="D72" s="33">
        <v>20</v>
      </c>
      <c r="E72" s="1">
        <v>1.5</v>
      </c>
      <c r="F72" s="1">
        <v>0.57999999999999996</v>
      </c>
      <c r="G72" s="1">
        <v>10.28</v>
      </c>
      <c r="H72" s="1">
        <v>52.4</v>
      </c>
      <c r="I72" s="104">
        <v>111</v>
      </c>
      <c r="J72"/>
    </row>
    <row r="73" spans="1:32" x14ac:dyDescent="0.25">
      <c r="A73" s="190"/>
      <c r="B73" s="133" t="s">
        <v>75</v>
      </c>
      <c r="C73" s="44" t="s">
        <v>13</v>
      </c>
      <c r="D73" s="55">
        <v>200</v>
      </c>
      <c r="E73" s="1">
        <v>2.8</v>
      </c>
      <c r="F73" s="1">
        <v>2.5</v>
      </c>
      <c r="G73" s="1">
        <v>13.6</v>
      </c>
      <c r="H73" s="1">
        <v>88</v>
      </c>
      <c r="I73" s="158">
        <v>465</v>
      </c>
      <c r="J73"/>
    </row>
    <row r="74" spans="1:32" x14ac:dyDescent="0.25">
      <c r="A74" s="190"/>
      <c r="B74" s="141" t="s">
        <v>47</v>
      </c>
      <c r="C74" s="7" t="s">
        <v>13</v>
      </c>
      <c r="D74" s="33">
        <v>150</v>
      </c>
      <c r="E74" s="1">
        <v>0.9</v>
      </c>
      <c r="F74" s="1">
        <v>0.2</v>
      </c>
      <c r="G74" s="1">
        <v>8.1</v>
      </c>
      <c r="H74" s="1">
        <v>49.2</v>
      </c>
      <c r="I74" s="103">
        <v>82</v>
      </c>
      <c r="J74"/>
    </row>
    <row r="75" spans="1:32" x14ac:dyDescent="0.25">
      <c r="A75" s="145"/>
      <c r="B75" s="122" t="s">
        <v>2</v>
      </c>
      <c r="C75" s="13" t="s">
        <v>13</v>
      </c>
      <c r="D75" s="13">
        <f>SUM(D69:D74)</f>
        <v>780</v>
      </c>
      <c r="E75" s="13">
        <f>SUM(E69:E74)</f>
        <v>18.799999999999997</v>
      </c>
      <c r="F75" s="16">
        <f>SUM(F69:F74)</f>
        <v>23.439999999999998</v>
      </c>
      <c r="G75" s="13">
        <f>SUM(G69:G74)</f>
        <v>42.92</v>
      </c>
      <c r="H75" s="16">
        <f>SUM(H69:H74)</f>
        <v>470.09999999999997</v>
      </c>
      <c r="I75" s="98"/>
      <c r="J75"/>
    </row>
    <row r="76" spans="1:32" x14ac:dyDescent="0.25">
      <c r="A76" s="145"/>
      <c r="B76" s="123" t="s">
        <v>3</v>
      </c>
      <c r="C76" s="95"/>
      <c r="D76" s="13"/>
      <c r="E76" s="13"/>
      <c r="F76" s="13"/>
      <c r="G76" s="13"/>
      <c r="H76" s="13"/>
      <c r="I76" s="98"/>
      <c r="J76"/>
    </row>
    <row r="77" spans="1:32" x14ac:dyDescent="0.25">
      <c r="A77" s="145"/>
      <c r="B77" s="125" t="s">
        <v>60</v>
      </c>
      <c r="C77" s="24" t="s">
        <v>42</v>
      </c>
      <c r="D77" s="38">
        <v>60</v>
      </c>
      <c r="E77" s="1">
        <v>1</v>
      </c>
      <c r="F77" s="1">
        <v>3.7</v>
      </c>
      <c r="G77" s="1">
        <v>4</v>
      </c>
      <c r="H77" s="1">
        <v>52.8</v>
      </c>
      <c r="I77" s="100">
        <v>47</v>
      </c>
      <c r="J77"/>
    </row>
    <row r="78" spans="1:32" s="43" customFormat="1" x14ac:dyDescent="0.25">
      <c r="A78" s="191"/>
      <c r="B78" s="182" t="s">
        <v>58</v>
      </c>
      <c r="C78" s="7" t="s">
        <v>13</v>
      </c>
      <c r="D78" s="32">
        <v>200</v>
      </c>
      <c r="E78" s="32">
        <v>9</v>
      </c>
      <c r="F78" s="32">
        <v>8</v>
      </c>
      <c r="G78" s="14">
        <v>10</v>
      </c>
      <c r="H78" s="32">
        <v>110</v>
      </c>
      <c r="I78" s="98">
        <v>119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x14ac:dyDescent="0.25">
      <c r="A79" s="191"/>
      <c r="B79" s="143" t="s">
        <v>68</v>
      </c>
      <c r="C79" s="33" t="s">
        <v>13</v>
      </c>
      <c r="D79" s="33">
        <v>240</v>
      </c>
      <c r="E79" s="33">
        <v>14.76</v>
      </c>
      <c r="F79" s="33">
        <v>10</v>
      </c>
      <c r="G79" s="33">
        <v>30</v>
      </c>
      <c r="H79" s="33">
        <v>352.5</v>
      </c>
      <c r="I79" s="99">
        <v>406</v>
      </c>
      <c r="J79"/>
    </row>
    <row r="80" spans="1:32" x14ac:dyDescent="0.25">
      <c r="A80" s="191"/>
      <c r="B80" s="125" t="s">
        <v>49</v>
      </c>
      <c r="C80" s="8" t="s">
        <v>13</v>
      </c>
      <c r="D80" s="33">
        <v>200</v>
      </c>
      <c r="E80" s="1">
        <v>0.6</v>
      </c>
      <c r="F80" s="1">
        <v>0</v>
      </c>
      <c r="G80" s="1">
        <v>20.100000000000001</v>
      </c>
      <c r="H80" s="1">
        <v>84</v>
      </c>
      <c r="I80" s="99">
        <v>495</v>
      </c>
      <c r="J80"/>
    </row>
    <row r="81" spans="1:32" x14ac:dyDescent="0.25">
      <c r="A81" s="191"/>
      <c r="B81" s="125" t="s">
        <v>14</v>
      </c>
      <c r="C81" s="8" t="s">
        <v>13</v>
      </c>
      <c r="D81" s="33">
        <v>30</v>
      </c>
      <c r="E81" s="1">
        <v>1.98</v>
      </c>
      <c r="F81" s="1">
        <v>0.36</v>
      </c>
      <c r="G81" s="1">
        <v>10.199999999999999</v>
      </c>
      <c r="H81" s="1">
        <v>54.3</v>
      </c>
      <c r="I81" s="107">
        <v>110</v>
      </c>
      <c r="J81"/>
    </row>
    <row r="82" spans="1:32" s="29" customFormat="1" x14ac:dyDescent="0.25">
      <c r="A82" s="191"/>
      <c r="B82" s="125" t="s">
        <v>27</v>
      </c>
      <c r="C82" s="8" t="s">
        <v>13</v>
      </c>
      <c r="D82" s="33">
        <v>20</v>
      </c>
      <c r="E82" s="1">
        <v>1.5</v>
      </c>
      <c r="F82" s="1">
        <v>0.57999999999999996</v>
      </c>
      <c r="G82" s="1">
        <v>10.28</v>
      </c>
      <c r="H82" s="1">
        <v>52.4</v>
      </c>
      <c r="I82" s="108">
        <v>111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E82"/>
      <c r="AF82"/>
    </row>
    <row r="83" spans="1:32" x14ac:dyDescent="0.25">
      <c r="A83" s="191"/>
      <c r="B83" s="126" t="s">
        <v>10</v>
      </c>
      <c r="C83" s="26" t="s">
        <v>13</v>
      </c>
      <c r="D83" s="26">
        <f>SUM(D77:D82)</f>
        <v>750</v>
      </c>
      <c r="E83" s="5">
        <f>SUM(E77:E82)</f>
        <v>28.84</v>
      </c>
      <c r="F83" s="5">
        <f>SUM(F77:F82)</f>
        <v>22.639999999999997</v>
      </c>
      <c r="G83" s="5">
        <f>SUM(G77:G82)</f>
        <v>84.58</v>
      </c>
      <c r="H83" s="5">
        <f>SUM(H77:H82)</f>
        <v>705.99999999999989</v>
      </c>
      <c r="I83" s="99"/>
      <c r="J83"/>
      <c r="AC83" s="29"/>
      <c r="AD83" s="29"/>
    </row>
    <row r="84" spans="1:32" x14ac:dyDescent="0.25">
      <c r="A84" s="160"/>
      <c r="B84" s="6"/>
      <c r="C84" s="44"/>
      <c r="D84" s="58"/>
      <c r="E84" s="5"/>
      <c r="F84" s="5"/>
      <c r="G84" s="5"/>
      <c r="H84" s="5"/>
      <c r="I84" s="99"/>
      <c r="J84"/>
    </row>
    <row r="85" spans="1:32" x14ac:dyDescent="0.25">
      <c r="A85" s="160"/>
      <c r="B85" s="144"/>
      <c r="C85" s="24"/>
      <c r="D85" s="33"/>
      <c r="E85" s="11"/>
      <c r="F85" s="11"/>
      <c r="G85" s="11"/>
      <c r="H85" s="1"/>
      <c r="I85" s="89"/>
      <c r="J85"/>
    </row>
    <row r="86" spans="1:32" x14ac:dyDescent="0.25">
      <c r="A86" s="160"/>
      <c r="B86" s="173"/>
      <c r="C86" s="174"/>
      <c r="D86" s="175"/>
      <c r="E86" s="1"/>
      <c r="F86" s="1"/>
      <c r="G86" s="1"/>
      <c r="H86" s="1"/>
      <c r="I86" s="99"/>
      <c r="J86"/>
    </row>
    <row r="87" spans="1:32" x14ac:dyDescent="0.25">
      <c r="A87" s="160"/>
      <c r="B87" s="3"/>
      <c r="C87" s="26"/>
      <c r="D87" s="58"/>
      <c r="E87" s="5"/>
      <c r="F87" s="5"/>
      <c r="G87" s="5"/>
      <c r="H87" s="5"/>
      <c r="I87" s="99"/>
      <c r="J87"/>
    </row>
    <row r="88" spans="1:32" x14ac:dyDescent="0.25">
      <c r="A88" s="130"/>
      <c r="B88" s="127" t="s">
        <v>11</v>
      </c>
      <c r="C88" s="3"/>
      <c r="D88" s="5">
        <f>SUM(D75,D83,D87)</f>
        <v>1530</v>
      </c>
      <c r="E88" s="5">
        <f>SUM(E75,E83,E87)</f>
        <v>47.64</v>
      </c>
      <c r="F88" s="5">
        <f>SUM(F75,F83,F87)</f>
        <v>46.08</v>
      </c>
      <c r="G88" s="5">
        <f>SUM(G75,G83,G87)</f>
        <v>127.5</v>
      </c>
      <c r="H88" s="5">
        <f>SUM(H75,H83,H87)</f>
        <v>1176.0999999999999</v>
      </c>
      <c r="I88" s="115"/>
      <c r="J88"/>
    </row>
    <row r="89" spans="1:32" x14ac:dyDescent="0.25">
      <c r="A89" s="27" t="s">
        <v>18</v>
      </c>
      <c r="B89" s="27" t="s">
        <v>0</v>
      </c>
      <c r="C89" s="27"/>
      <c r="D89" s="28"/>
      <c r="E89" s="28"/>
      <c r="F89" s="28"/>
      <c r="G89" s="28"/>
      <c r="H89" s="28"/>
      <c r="I89" s="113"/>
      <c r="J89"/>
    </row>
    <row r="90" spans="1:32" x14ac:dyDescent="0.25">
      <c r="A90" s="146"/>
      <c r="B90" s="141" t="s">
        <v>45</v>
      </c>
      <c r="C90" s="24" t="s">
        <v>13</v>
      </c>
      <c r="D90" s="33">
        <v>170</v>
      </c>
      <c r="E90" s="14">
        <v>10.050000000000001</v>
      </c>
      <c r="F90" s="14">
        <v>8.6</v>
      </c>
      <c r="G90" s="14">
        <v>26.5</v>
      </c>
      <c r="H90" s="14">
        <v>336</v>
      </c>
      <c r="I90" s="100">
        <v>259</v>
      </c>
      <c r="J90"/>
      <c r="AE90" s="29"/>
      <c r="AF90" s="29"/>
    </row>
    <row r="91" spans="1:32" x14ac:dyDescent="0.25">
      <c r="A91" s="146"/>
      <c r="B91" s="119" t="s">
        <v>1</v>
      </c>
      <c r="C91" s="44" t="s">
        <v>13</v>
      </c>
      <c r="D91" s="45">
        <v>200</v>
      </c>
      <c r="E91" s="46">
        <v>0.2</v>
      </c>
      <c r="F91" s="46">
        <v>0.1</v>
      </c>
      <c r="G91" s="46">
        <v>9.3000000000000007</v>
      </c>
      <c r="H91" s="46">
        <v>38</v>
      </c>
      <c r="I91" s="88">
        <v>457</v>
      </c>
      <c r="J91"/>
      <c r="AE91" s="29"/>
      <c r="AF91" s="29"/>
    </row>
    <row r="92" spans="1:32" x14ac:dyDescent="0.25">
      <c r="A92" s="191"/>
      <c r="B92" s="120" t="s">
        <v>27</v>
      </c>
      <c r="C92" s="8" t="s">
        <v>13</v>
      </c>
      <c r="D92" s="33">
        <v>30</v>
      </c>
      <c r="E92" s="1">
        <v>1.5</v>
      </c>
      <c r="F92" s="1">
        <v>0.57999999999999996</v>
      </c>
      <c r="G92" s="1">
        <v>10.28</v>
      </c>
      <c r="H92" s="1">
        <v>52.4</v>
      </c>
      <c r="I92" s="99">
        <v>111</v>
      </c>
      <c r="J92"/>
    </row>
    <row r="93" spans="1:32" x14ac:dyDescent="0.25">
      <c r="A93" s="191"/>
      <c r="B93" s="125" t="s">
        <v>36</v>
      </c>
      <c r="C93" s="8" t="s">
        <v>13</v>
      </c>
      <c r="D93" s="33">
        <v>114</v>
      </c>
      <c r="E93" s="1">
        <v>0.4</v>
      </c>
      <c r="F93" s="1">
        <v>0.4</v>
      </c>
      <c r="G93" s="1">
        <v>9.8000000000000007</v>
      </c>
      <c r="H93" s="1">
        <v>44</v>
      </c>
      <c r="I93" s="33">
        <v>82</v>
      </c>
      <c r="J93"/>
    </row>
    <row r="94" spans="1:32" ht="16.5" customHeight="1" x14ac:dyDescent="0.25">
      <c r="A94" s="191"/>
      <c r="B94" s="122" t="s">
        <v>2</v>
      </c>
      <c r="C94" s="7" t="s">
        <v>13</v>
      </c>
      <c r="D94" s="16">
        <f>SUM(D90:D93)</f>
        <v>514</v>
      </c>
      <c r="E94" s="16">
        <f>SUM(E90:E93)</f>
        <v>12.15</v>
      </c>
      <c r="F94" s="16">
        <f>SUM(F90:F93)</f>
        <v>9.68</v>
      </c>
      <c r="G94" s="16">
        <f>SUM(G90:G93)</f>
        <v>55.879999999999995</v>
      </c>
      <c r="H94" s="16">
        <f>SUM(H90:H93)</f>
        <v>470.4</v>
      </c>
      <c r="I94" s="116"/>
      <c r="J94"/>
    </row>
    <row r="95" spans="1:32" ht="18.75" customHeight="1" x14ac:dyDescent="0.25">
      <c r="A95" s="191"/>
      <c r="B95" s="135" t="s">
        <v>3</v>
      </c>
      <c r="C95" s="13"/>
      <c r="D95" s="20"/>
      <c r="E95" s="14"/>
      <c r="F95" s="14"/>
      <c r="G95" s="14"/>
      <c r="H95" s="14"/>
      <c r="I95" s="98"/>
      <c r="J95"/>
    </row>
    <row r="96" spans="1:32" x14ac:dyDescent="0.25">
      <c r="A96" s="145"/>
      <c r="B96" s="124" t="s">
        <v>81</v>
      </c>
      <c r="C96" s="24" t="s">
        <v>13</v>
      </c>
      <c r="D96" s="32">
        <v>60</v>
      </c>
      <c r="E96" s="14">
        <v>1.05</v>
      </c>
      <c r="F96" s="14">
        <v>3.71</v>
      </c>
      <c r="G96" s="14">
        <v>5.55</v>
      </c>
      <c r="H96" s="14">
        <v>60</v>
      </c>
      <c r="I96" s="98">
        <v>42</v>
      </c>
      <c r="J96"/>
    </row>
    <row r="97" spans="1:32" x14ac:dyDescent="0.25">
      <c r="A97" s="130"/>
      <c r="B97" s="124" t="s">
        <v>82</v>
      </c>
      <c r="C97" s="44" t="s">
        <v>13</v>
      </c>
      <c r="D97" s="32">
        <v>200</v>
      </c>
      <c r="E97" s="32">
        <v>6.83</v>
      </c>
      <c r="F97" s="32">
        <v>8</v>
      </c>
      <c r="G97" s="32">
        <v>10.65</v>
      </c>
      <c r="H97" s="32">
        <v>120</v>
      </c>
      <c r="I97" s="98">
        <v>95</v>
      </c>
      <c r="J97"/>
    </row>
    <row r="98" spans="1:32" ht="29.25" customHeight="1" x14ac:dyDescent="0.25">
      <c r="A98" s="190"/>
      <c r="B98" s="121" t="s">
        <v>83</v>
      </c>
      <c r="C98" s="8" t="s">
        <v>13</v>
      </c>
      <c r="D98" s="33">
        <v>140</v>
      </c>
      <c r="E98" s="1">
        <v>10.4</v>
      </c>
      <c r="F98" s="1">
        <v>6.5</v>
      </c>
      <c r="G98" s="1">
        <v>10.7</v>
      </c>
      <c r="H98" s="1">
        <v>180</v>
      </c>
      <c r="I98" s="99">
        <v>312</v>
      </c>
      <c r="J98"/>
    </row>
    <row r="99" spans="1:32" x14ac:dyDescent="0.25">
      <c r="A99" s="190"/>
      <c r="B99" s="125"/>
      <c r="C99" s="8"/>
      <c r="D99" s="33"/>
      <c r="E99" s="1"/>
      <c r="F99" s="1"/>
      <c r="G99" s="1"/>
      <c r="H99" s="1"/>
      <c r="I99" s="99"/>
      <c r="J99"/>
    </row>
    <row r="100" spans="1:32" x14ac:dyDescent="0.25">
      <c r="A100" s="190"/>
      <c r="B100" s="165" t="s">
        <v>80</v>
      </c>
      <c r="C100" s="44" t="s">
        <v>13</v>
      </c>
      <c r="D100" s="33">
        <v>205</v>
      </c>
      <c r="E100" s="187">
        <v>1</v>
      </c>
      <c r="F100" s="187">
        <v>0.2</v>
      </c>
      <c r="G100" s="187">
        <v>20.2</v>
      </c>
      <c r="H100" s="187">
        <v>86</v>
      </c>
      <c r="I100" s="33">
        <v>501</v>
      </c>
      <c r="J100"/>
    </row>
    <row r="101" spans="1:32" x14ac:dyDescent="0.25">
      <c r="A101" s="190"/>
      <c r="B101" s="125" t="s">
        <v>14</v>
      </c>
      <c r="C101" s="8" t="s">
        <v>13</v>
      </c>
      <c r="D101" s="33">
        <v>30</v>
      </c>
      <c r="E101" s="1">
        <v>1.98</v>
      </c>
      <c r="F101" s="1">
        <v>0.36</v>
      </c>
      <c r="G101" s="1">
        <v>10.199999999999999</v>
      </c>
      <c r="H101" s="1">
        <v>54.3</v>
      </c>
      <c r="I101" s="107">
        <v>110</v>
      </c>
      <c r="J101"/>
    </row>
    <row r="102" spans="1:32" x14ac:dyDescent="0.25">
      <c r="A102" s="190"/>
      <c r="B102" s="125" t="s">
        <v>27</v>
      </c>
      <c r="C102" s="8" t="s">
        <v>13</v>
      </c>
      <c r="D102" s="33">
        <v>20</v>
      </c>
      <c r="E102" s="1">
        <v>1.5</v>
      </c>
      <c r="F102" s="1">
        <v>0.57999999999999996</v>
      </c>
      <c r="G102" s="1">
        <v>10.28</v>
      </c>
      <c r="H102" s="1">
        <v>52.4</v>
      </c>
      <c r="I102" s="108">
        <v>111</v>
      </c>
      <c r="J102"/>
    </row>
    <row r="103" spans="1:32" x14ac:dyDescent="0.25">
      <c r="A103" s="190"/>
      <c r="B103" s="126" t="s">
        <v>10</v>
      </c>
      <c r="C103" s="13"/>
      <c r="D103" s="13">
        <f>SUM(D96:D102)</f>
        <v>655</v>
      </c>
      <c r="E103" s="16">
        <f>SUM(E96:E102)</f>
        <v>22.76</v>
      </c>
      <c r="F103" s="16">
        <f>SUM(F96:F102)</f>
        <v>19.349999999999998</v>
      </c>
      <c r="G103" s="16">
        <f>SUM(G96:G102)</f>
        <v>67.58</v>
      </c>
      <c r="H103" s="16">
        <f>SUM(H96:H102)</f>
        <v>552.70000000000005</v>
      </c>
      <c r="I103" s="98"/>
      <c r="J103"/>
    </row>
    <row r="104" spans="1:32" x14ac:dyDescent="0.25">
      <c r="A104" s="159"/>
      <c r="B104" s="6"/>
      <c r="C104" s="44"/>
      <c r="D104" s="58"/>
      <c r="E104" s="16"/>
      <c r="F104" s="16"/>
      <c r="G104" s="16"/>
      <c r="H104" s="16"/>
      <c r="I104" s="98"/>
      <c r="J104"/>
    </row>
    <row r="105" spans="1:32" x14ac:dyDescent="0.2">
      <c r="A105" s="159"/>
      <c r="B105" s="125"/>
      <c r="C105" s="8"/>
      <c r="D105" s="33"/>
      <c r="E105" s="1"/>
      <c r="F105" s="1"/>
      <c r="G105" s="1"/>
      <c r="H105" s="1"/>
      <c r="I105" s="177"/>
      <c r="J105"/>
    </row>
    <row r="106" spans="1:32" x14ac:dyDescent="0.25">
      <c r="A106" s="159"/>
      <c r="B106" s="173"/>
      <c r="C106" s="174"/>
      <c r="D106" s="175"/>
      <c r="E106" s="14"/>
      <c r="F106" s="14"/>
      <c r="G106" s="14"/>
      <c r="H106" s="14"/>
      <c r="I106" s="98"/>
      <c r="J106"/>
    </row>
    <row r="107" spans="1:32" x14ac:dyDescent="0.25">
      <c r="A107" s="159"/>
      <c r="B107" s="3"/>
      <c r="C107" s="26"/>
      <c r="D107" s="58"/>
      <c r="E107" s="16"/>
      <c r="F107" s="16"/>
      <c r="G107" s="16"/>
      <c r="H107" s="16"/>
      <c r="I107" s="98"/>
      <c r="J107"/>
    </row>
    <row r="108" spans="1:32" x14ac:dyDescent="0.25">
      <c r="A108" s="130"/>
      <c r="B108" s="127" t="s">
        <v>11</v>
      </c>
      <c r="C108" s="13" t="s">
        <v>13</v>
      </c>
      <c r="D108" s="16">
        <f>SUM(D94,D103,D107)</f>
        <v>1169</v>
      </c>
      <c r="E108" s="16">
        <f>SUM(E94,E103,E107)</f>
        <v>34.910000000000004</v>
      </c>
      <c r="F108" s="16">
        <f>SUM(F94,F103,F107)</f>
        <v>29.029999999999998</v>
      </c>
      <c r="G108" s="16">
        <f>SUM(G94,G103,G107)</f>
        <v>123.46</v>
      </c>
      <c r="H108" s="16">
        <f>SUM(H94,H103,H107)</f>
        <v>1023.1</v>
      </c>
      <c r="I108" s="112"/>
      <c r="J108"/>
    </row>
    <row r="109" spans="1:32" x14ac:dyDescent="0.25">
      <c r="A109" s="27" t="s">
        <v>19</v>
      </c>
      <c r="B109" s="27" t="s">
        <v>0</v>
      </c>
      <c r="C109" s="27"/>
      <c r="D109" s="28"/>
      <c r="E109" s="28"/>
      <c r="F109" s="28"/>
      <c r="G109" s="28"/>
      <c r="H109" s="28"/>
      <c r="I109" s="113"/>
      <c r="J109"/>
    </row>
    <row r="110" spans="1:32" x14ac:dyDescent="0.25">
      <c r="A110" s="147"/>
      <c r="B110" s="119" t="s">
        <v>33</v>
      </c>
      <c r="C110" s="44" t="s">
        <v>13</v>
      </c>
      <c r="D110" s="45">
        <v>180</v>
      </c>
      <c r="E110" s="46">
        <v>7.4</v>
      </c>
      <c r="F110" s="46">
        <v>8</v>
      </c>
      <c r="G110" s="46">
        <v>28</v>
      </c>
      <c r="H110" s="46">
        <v>212.8</v>
      </c>
      <c r="I110" s="88">
        <v>212</v>
      </c>
      <c r="J110"/>
    </row>
    <row r="111" spans="1:32" s="29" customFormat="1" x14ac:dyDescent="0.25">
      <c r="A111" s="147"/>
      <c r="B111" s="157" t="s">
        <v>75</v>
      </c>
      <c r="C111" s="8" t="s">
        <v>13</v>
      </c>
      <c r="D111" s="33">
        <v>200</v>
      </c>
      <c r="E111" s="1">
        <v>2.8</v>
      </c>
      <c r="F111" s="1">
        <v>2.5</v>
      </c>
      <c r="G111" s="1">
        <v>13.6</v>
      </c>
      <c r="H111" s="1">
        <v>88</v>
      </c>
      <c r="I111" s="158">
        <v>465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s="29" customFormat="1" x14ac:dyDescent="0.25">
      <c r="A112" s="147"/>
      <c r="B112" s="119" t="s">
        <v>50</v>
      </c>
      <c r="C112" s="44" t="s">
        <v>13</v>
      </c>
      <c r="D112" s="45">
        <v>10</v>
      </c>
      <c r="E112" s="1">
        <v>0.16</v>
      </c>
      <c r="F112" s="1">
        <v>7.2</v>
      </c>
      <c r="G112" s="1">
        <v>0.13</v>
      </c>
      <c r="H112" s="1">
        <v>73.180000000000007</v>
      </c>
      <c r="I112" s="104">
        <v>79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10" x14ac:dyDescent="0.25">
      <c r="A113" s="190"/>
      <c r="B113" s="120" t="s">
        <v>27</v>
      </c>
      <c r="C113" s="8" t="s">
        <v>13</v>
      </c>
      <c r="D113" s="33">
        <v>30</v>
      </c>
      <c r="E113" s="1">
        <v>1.5</v>
      </c>
      <c r="F113" s="1">
        <v>0.57999999999999996</v>
      </c>
      <c r="G113" s="1">
        <v>10.28</v>
      </c>
      <c r="H113" s="1">
        <v>52.4</v>
      </c>
      <c r="I113" s="99">
        <v>111</v>
      </c>
      <c r="J113"/>
    </row>
    <row r="114" spans="1:10" x14ac:dyDescent="0.25">
      <c r="A114" s="190"/>
      <c r="B114" s="134" t="s">
        <v>39</v>
      </c>
      <c r="C114" s="48" t="s">
        <v>13</v>
      </c>
      <c r="D114" s="33">
        <v>143</v>
      </c>
      <c r="E114" s="14">
        <v>1.8</v>
      </c>
      <c r="F114" s="14">
        <v>0.6</v>
      </c>
      <c r="G114" s="14">
        <v>22.8</v>
      </c>
      <c r="H114" s="14">
        <v>96</v>
      </c>
      <c r="I114" s="104">
        <v>82</v>
      </c>
      <c r="J114"/>
    </row>
    <row r="115" spans="1:10" x14ac:dyDescent="0.25">
      <c r="A115" s="190"/>
      <c r="B115" s="122" t="s">
        <v>2</v>
      </c>
      <c r="C115" s="7" t="s">
        <v>13</v>
      </c>
      <c r="D115" s="5">
        <f>SUM(D110:D114)</f>
        <v>563</v>
      </c>
      <c r="E115" s="5">
        <f>SUM(E110:E114)</f>
        <v>13.66</v>
      </c>
      <c r="F115" s="5">
        <f>SUM(F110:F114)</f>
        <v>18.88</v>
      </c>
      <c r="G115" s="5">
        <f>SUM(G110:G114)</f>
        <v>74.81</v>
      </c>
      <c r="H115" s="5">
        <f>SUM(H110:H114)</f>
        <v>522.38</v>
      </c>
      <c r="I115" s="110"/>
      <c r="J115"/>
    </row>
    <row r="116" spans="1:10" x14ac:dyDescent="0.25">
      <c r="A116" s="190"/>
      <c r="B116" s="135" t="s">
        <v>3</v>
      </c>
      <c r="C116" s="26"/>
      <c r="D116" s="33"/>
      <c r="E116" s="11"/>
      <c r="F116" s="11"/>
      <c r="G116" s="11"/>
      <c r="H116" s="11"/>
      <c r="I116" s="99"/>
      <c r="J116"/>
    </row>
    <row r="117" spans="1:10" x14ac:dyDescent="0.25">
      <c r="A117" s="145"/>
      <c r="B117" s="124" t="s">
        <v>37</v>
      </c>
      <c r="C117" s="8" t="s">
        <v>13</v>
      </c>
      <c r="D117" s="184">
        <v>60</v>
      </c>
      <c r="E117" s="14">
        <v>0.66</v>
      </c>
      <c r="F117" s="14">
        <v>0.12</v>
      </c>
      <c r="G117" s="14">
        <v>2.2799999999999998</v>
      </c>
      <c r="H117" s="14">
        <v>14.4</v>
      </c>
      <c r="I117" s="91">
        <v>148</v>
      </c>
      <c r="J117"/>
    </row>
    <row r="118" spans="1:10" ht="26.4" x14ac:dyDescent="0.25">
      <c r="A118" s="130"/>
      <c r="B118" s="124" t="s">
        <v>72</v>
      </c>
      <c r="C118" s="44" t="s">
        <v>13</v>
      </c>
      <c r="D118" s="33">
        <v>200</v>
      </c>
      <c r="E118" s="1">
        <v>8.6199999999999992</v>
      </c>
      <c r="F118" s="1">
        <v>4.82</v>
      </c>
      <c r="G118" s="1">
        <v>10</v>
      </c>
      <c r="H118" s="1">
        <v>119</v>
      </c>
      <c r="I118" s="99">
        <v>129</v>
      </c>
      <c r="J118"/>
    </row>
    <row r="119" spans="1:10" x14ac:dyDescent="0.25">
      <c r="A119" s="190"/>
      <c r="B119" s="188" t="s">
        <v>84</v>
      </c>
      <c r="C119" s="8" t="s">
        <v>13</v>
      </c>
      <c r="D119" s="33">
        <v>90</v>
      </c>
      <c r="E119" s="1">
        <v>10.9</v>
      </c>
      <c r="F119" s="1">
        <v>11</v>
      </c>
      <c r="G119" s="1">
        <v>6</v>
      </c>
      <c r="H119" s="1">
        <v>172</v>
      </c>
      <c r="I119" s="99" t="s">
        <v>38</v>
      </c>
      <c r="J119"/>
    </row>
    <row r="120" spans="1:10" x14ac:dyDescent="0.25">
      <c r="A120" s="190"/>
      <c r="B120" s="148"/>
      <c r="C120" s="8"/>
      <c r="D120" s="32"/>
      <c r="E120" s="14"/>
      <c r="F120" s="14"/>
      <c r="G120" s="14"/>
      <c r="H120" s="14"/>
      <c r="I120" s="98"/>
      <c r="J120"/>
    </row>
    <row r="121" spans="1:10" x14ac:dyDescent="0.25">
      <c r="A121" s="190"/>
      <c r="B121" s="119" t="s">
        <v>1</v>
      </c>
      <c r="C121" s="44" t="s">
        <v>13</v>
      </c>
      <c r="D121" s="45">
        <v>200</v>
      </c>
      <c r="E121" s="46">
        <v>0.2</v>
      </c>
      <c r="F121" s="46">
        <v>0.1</v>
      </c>
      <c r="G121" s="46">
        <v>9.3000000000000007</v>
      </c>
      <c r="H121" s="46">
        <v>38</v>
      </c>
      <c r="I121" s="88">
        <v>457</v>
      </c>
      <c r="J121"/>
    </row>
    <row r="122" spans="1:10" x14ac:dyDescent="0.25">
      <c r="A122" s="190"/>
      <c r="B122" s="125" t="s">
        <v>14</v>
      </c>
      <c r="C122" s="7" t="s">
        <v>13</v>
      </c>
      <c r="D122" s="33">
        <v>30</v>
      </c>
      <c r="E122" s="1">
        <v>1.98</v>
      </c>
      <c r="F122" s="1">
        <v>0.36</v>
      </c>
      <c r="G122" s="1">
        <v>10.199999999999999</v>
      </c>
      <c r="H122" s="1">
        <v>54.3</v>
      </c>
      <c r="I122" s="107">
        <v>110</v>
      </c>
      <c r="J122"/>
    </row>
    <row r="123" spans="1:10" x14ac:dyDescent="0.25">
      <c r="A123" s="190"/>
      <c r="B123" s="125" t="s">
        <v>27</v>
      </c>
      <c r="C123" s="8" t="s">
        <v>13</v>
      </c>
      <c r="D123" s="33">
        <v>20</v>
      </c>
      <c r="E123" s="1">
        <v>1.5</v>
      </c>
      <c r="F123" s="1">
        <v>0.57999999999999996</v>
      </c>
      <c r="G123" s="1">
        <v>10.28</v>
      </c>
      <c r="H123" s="1">
        <v>52.4</v>
      </c>
      <c r="I123" s="108">
        <v>111</v>
      </c>
      <c r="J123"/>
    </row>
    <row r="124" spans="1:10" x14ac:dyDescent="0.25">
      <c r="A124" s="190"/>
      <c r="B124" s="126" t="s">
        <v>10</v>
      </c>
      <c r="C124" s="3"/>
      <c r="D124" s="4">
        <f>SUM(D117:D123)</f>
        <v>600</v>
      </c>
      <c r="E124" s="4">
        <f>SUM(E117:E123)</f>
        <v>23.86</v>
      </c>
      <c r="F124" s="4">
        <f>SUM(F117:F123)</f>
        <v>16.98</v>
      </c>
      <c r="G124" s="4">
        <f>SUM(G117:G123)</f>
        <v>48.06</v>
      </c>
      <c r="H124" s="4">
        <f>SUM(H117:H123)</f>
        <v>450.09999999999997</v>
      </c>
      <c r="I124" s="99"/>
      <c r="J124"/>
    </row>
    <row r="125" spans="1:10" x14ac:dyDescent="0.25">
      <c r="A125" s="190"/>
      <c r="B125" s="6"/>
      <c r="C125" s="44"/>
      <c r="D125" s="58"/>
      <c r="E125" s="4"/>
      <c r="F125" s="4"/>
      <c r="G125" s="4"/>
      <c r="H125" s="4"/>
      <c r="I125" s="99"/>
      <c r="J125"/>
    </row>
    <row r="126" spans="1:10" x14ac:dyDescent="0.2">
      <c r="A126" s="190"/>
      <c r="B126" s="125"/>
      <c r="C126" s="8"/>
      <c r="D126" s="33"/>
      <c r="E126" s="1"/>
      <c r="F126" s="1"/>
      <c r="G126" s="1"/>
      <c r="H126" s="1"/>
      <c r="I126" s="177"/>
      <c r="J126"/>
    </row>
    <row r="127" spans="1:10" x14ac:dyDescent="0.25">
      <c r="A127" s="190"/>
      <c r="B127" s="173"/>
      <c r="C127" s="174"/>
      <c r="D127" s="175"/>
      <c r="E127" s="11"/>
      <c r="F127" s="11"/>
      <c r="G127" s="11"/>
      <c r="H127" s="11"/>
      <c r="I127" s="99"/>
      <c r="J127"/>
    </row>
    <row r="128" spans="1:10" x14ac:dyDescent="0.25">
      <c r="A128" s="190"/>
      <c r="B128" s="3"/>
      <c r="C128" s="26"/>
      <c r="D128" s="58"/>
      <c r="E128" s="4"/>
      <c r="F128" s="4"/>
      <c r="G128" s="4"/>
      <c r="H128" s="4"/>
      <c r="I128" s="99"/>
      <c r="J128"/>
    </row>
    <row r="129" spans="1:32" x14ac:dyDescent="0.25">
      <c r="A129" s="190"/>
      <c r="B129" s="127"/>
      <c r="C129" s="19"/>
      <c r="D129" s="5"/>
      <c r="E129" s="5"/>
      <c r="F129" s="5"/>
      <c r="G129" s="5"/>
      <c r="H129" s="5"/>
      <c r="I129" s="115"/>
      <c r="J129"/>
    </row>
    <row r="130" spans="1:32" x14ac:dyDescent="0.25">
      <c r="A130" s="27" t="s">
        <v>20</v>
      </c>
      <c r="B130" s="27" t="s">
        <v>0</v>
      </c>
      <c r="C130" s="75"/>
      <c r="D130" s="28"/>
      <c r="E130" s="28"/>
      <c r="F130" s="28"/>
      <c r="G130" s="28"/>
      <c r="H130" s="28"/>
      <c r="I130" s="113"/>
      <c r="J130"/>
    </row>
    <row r="131" spans="1:32" x14ac:dyDescent="0.25">
      <c r="A131" s="146"/>
      <c r="B131" s="120" t="s">
        <v>55</v>
      </c>
      <c r="C131" s="7" t="s">
        <v>13</v>
      </c>
      <c r="D131" s="35">
        <v>180</v>
      </c>
      <c r="E131" s="1">
        <v>5</v>
      </c>
      <c r="F131" s="1">
        <v>6</v>
      </c>
      <c r="G131" s="1">
        <v>24.1</v>
      </c>
      <c r="H131" s="1">
        <v>230</v>
      </c>
      <c r="I131" s="100">
        <v>260</v>
      </c>
      <c r="J131"/>
    </row>
    <row r="132" spans="1:32" x14ac:dyDescent="0.25">
      <c r="A132" s="146"/>
      <c r="B132" s="157" t="s">
        <v>75</v>
      </c>
      <c r="C132" s="8" t="s">
        <v>13</v>
      </c>
      <c r="D132" s="33">
        <v>200</v>
      </c>
      <c r="E132" s="1">
        <v>2.8</v>
      </c>
      <c r="F132" s="1">
        <v>2.5</v>
      </c>
      <c r="G132" s="1">
        <v>13.6</v>
      </c>
      <c r="H132" s="1">
        <v>88</v>
      </c>
      <c r="I132" s="158">
        <v>465</v>
      </c>
      <c r="J132"/>
      <c r="Z132" s="29"/>
      <c r="AA132" s="29"/>
      <c r="AB132" s="29"/>
      <c r="AC132" s="29"/>
      <c r="AD132" s="29"/>
    </row>
    <row r="133" spans="1:32" x14ac:dyDescent="0.25">
      <c r="A133" s="190"/>
      <c r="B133" s="120" t="s">
        <v>27</v>
      </c>
      <c r="C133" s="8" t="s">
        <v>13</v>
      </c>
      <c r="D133" s="33">
        <v>30</v>
      </c>
      <c r="E133" s="1">
        <v>1.5</v>
      </c>
      <c r="F133" s="1">
        <v>0.57999999999999996</v>
      </c>
      <c r="G133" s="1">
        <v>10.28</v>
      </c>
      <c r="H133" s="1">
        <v>52.4</v>
      </c>
      <c r="I133" s="99">
        <v>111</v>
      </c>
      <c r="J133"/>
    </row>
    <row r="134" spans="1:32" x14ac:dyDescent="0.25">
      <c r="A134" s="190"/>
      <c r="B134" s="132" t="s">
        <v>34</v>
      </c>
      <c r="C134" s="79" t="s">
        <v>13</v>
      </c>
      <c r="D134" s="79">
        <v>15</v>
      </c>
      <c r="E134" s="79">
        <v>3.5</v>
      </c>
      <c r="F134" s="79">
        <v>4.4000000000000004</v>
      </c>
      <c r="G134" s="79">
        <v>0</v>
      </c>
      <c r="H134" s="79">
        <v>53.7</v>
      </c>
      <c r="I134" s="101" t="s">
        <v>35</v>
      </c>
      <c r="J134"/>
    </row>
    <row r="135" spans="1:32" x14ac:dyDescent="0.25">
      <c r="A135" s="190"/>
      <c r="B135" s="120" t="s">
        <v>36</v>
      </c>
      <c r="C135" s="8" t="s">
        <v>13</v>
      </c>
      <c r="D135" s="69">
        <v>114</v>
      </c>
      <c r="E135" s="69">
        <v>0.4</v>
      </c>
      <c r="F135" s="69">
        <v>0.4</v>
      </c>
      <c r="G135" s="69">
        <v>9.8000000000000007</v>
      </c>
      <c r="H135" s="69">
        <v>44</v>
      </c>
      <c r="I135" s="104">
        <v>82</v>
      </c>
      <c r="J135"/>
    </row>
    <row r="136" spans="1:32" x14ac:dyDescent="0.25">
      <c r="A136" s="190"/>
      <c r="B136" s="122" t="s">
        <v>2</v>
      </c>
      <c r="C136" s="8"/>
      <c r="D136" s="18">
        <f>SUM(D131:D135)</f>
        <v>539</v>
      </c>
      <c r="E136" s="18">
        <f>SUM(E131:E135)</f>
        <v>13.200000000000001</v>
      </c>
      <c r="F136" s="18">
        <f>SUM(F131:F135)</f>
        <v>13.88</v>
      </c>
      <c r="G136" s="18">
        <f>SUM(G131:G135)</f>
        <v>57.78</v>
      </c>
      <c r="H136" s="18">
        <f>SUM(H131:H135)</f>
        <v>468.09999999999997</v>
      </c>
      <c r="I136" s="117"/>
      <c r="J136"/>
    </row>
    <row r="137" spans="1:32" s="29" customFormat="1" x14ac:dyDescent="0.25">
      <c r="A137" s="190"/>
      <c r="B137" s="135" t="s">
        <v>3</v>
      </c>
      <c r="C137" s="8"/>
      <c r="D137" s="10"/>
      <c r="E137" s="18"/>
      <c r="F137" s="18"/>
      <c r="G137" s="18"/>
      <c r="H137" s="18"/>
      <c r="I137" s="11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1:32" s="29" customFormat="1" ht="26.4" x14ac:dyDescent="0.25">
      <c r="A138" s="145"/>
      <c r="B138" s="124" t="s">
        <v>56</v>
      </c>
      <c r="C138" s="7" t="s">
        <v>13</v>
      </c>
      <c r="D138" s="32">
        <v>60</v>
      </c>
      <c r="E138" s="14">
        <v>0.6</v>
      </c>
      <c r="F138" s="14">
        <v>3.1</v>
      </c>
      <c r="G138" s="14">
        <v>1.8</v>
      </c>
      <c r="H138" s="14">
        <v>44</v>
      </c>
      <c r="I138" s="98">
        <v>18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1:32" ht="15" customHeight="1" x14ac:dyDescent="0.25">
      <c r="A139" s="145"/>
      <c r="B139" s="121" t="s">
        <v>70</v>
      </c>
      <c r="C139" s="33" t="s">
        <v>13</v>
      </c>
      <c r="D139" s="33">
        <v>200</v>
      </c>
      <c r="E139" s="1">
        <v>6.1</v>
      </c>
      <c r="F139" s="1">
        <v>6.48</v>
      </c>
      <c r="G139" s="1">
        <v>10.6</v>
      </c>
      <c r="H139" s="1">
        <v>127</v>
      </c>
      <c r="I139" s="89">
        <v>134</v>
      </c>
      <c r="J139"/>
    </row>
    <row r="140" spans="1:32" x14ac:dyDescent="0.25">
      <c r="A140" s="191"/>
      <c r="B140" s="97" t="s">
        <v>85</v>
      </c>
      <c r="C140" s="7" t="s">
        <v>13</v>
      </c>
      <c r="D140" s="72">
        <v>100</v>
      </c>
      <c r="E140" s="14">
        <v>16.899999999999999</v>
      </c>
      <c r="F140" s="14">
        <v>16</v>
      </c>
      <c r="G140" s="14">
        <v>4</v>
      </c>
      <c r="H140" s="14">
        <v>232</v>
      </c>
      <c r="I140" s="98" t="s">
        <v>57</v>
      </c>
      <c r="J140"/>
      <c r="AE140" s="29"/>
      <c r="AF140" s="29"/>
    </row>
    <row r="141" spans="1:32" ht="15.6" customHeight="1" x14ac:dyDescent="0.25">
      <c r="A141" s="191"/>
      <c r="B141" s="149" t="s">
        <v>29</v>
      </c>
      <c r="C141" s="23" t="s">
        <v>13</v>
      </c>
      <c r="D141" s="79">
        <v>150</v>
      </c>
      <c r="E141" s="46">
        <v>8.5500000000000007</v>
      </c>
      <c r="F141" s="46">
        <v>7.8</v>
      </c>
      <c r="G141" s="46">
        <v>37</v>
      </c>
      <c r="H141" s="46">
        <v>253</v>
      </c>
      <c r="I141" s="103">
        <v>202</v>
      </c>
      <c r="J141"/>
    </row>
    <row r="142" spans="1:32" x14ac:dyDescent="0.25">
      <c r="A142" s="191"/>
      <c r="B142" s="119" t="s">
        <v>1</v>
      </c>
      <c r="C142" s="44" t="s">
        <v>13</v>
      </c>
      <c r="D142" s="45">
        <v>200</v>
      </c>
      <c r="E142" s="46">
        <v>0.2</v>
      </c>
      <c r="F142" s="46">
        <v>0.1</v>
      </c>
      <c r="G142" s="46">
        <v>9.3000000000000007</v>
      </c>
      <c r="H142" s="46">
        <v>38</v>
      </c>
      <c r="I142" s="88">
        <v>457</v>
      </c>
      <c r="J142"/>
    </row>
    <row r="143" spans="1:32" x14ac:dyDescent="0.25">
      <c r="A143" s="191"/>
      <c r="B143" s="125" t="s">
        <v>14</v>
      </c>
      <c r="C143" s="7" t="s">
        <v>13</v>
      </c>
      <c r="D143" s="33">
        <v>30</v>
      </c>
      <c r="E143" s="1">
        <v>1.98</v>
      </c>
      <c r="F143" s="1">
        <v>0.36</v>
      </c>
      <c r="G143" s="1">
        <v>10.199999999999999</v>
      </c>
      <c r="H143" s="1">
        <v>54.3</v>
      </c>
      <c r="I143" s="107">
        <v>110</v>
      </c>
      <c r="J143"/>
    </row>
    <row r="144" spans="1:32" x14ac:dyDescent="0.25">
      <c r="A144" s="191"/>
      <c r="B144" s="125" t="s">
        <v>27</v>
      </c>
      <c r="C144" s="8" t="s">
        <v>13</v>
      </c>
      <c r="D144" s="33">
        <v>20</v>
      </c>
      <c r="E144" s="1">
        <v>1.5</v>
      </c>
      <c r="F144" s="1">
        <v>0.57999999999999996</v>
      </c>
      <c r="G144" s="1">
        <v>10.28</v>
      </c>
      <c r="H144" s="1">
        <v>52.4</v>
      </c>
      <c r="I144" s="108">
        <v>111</v>
      </c>
      <c r="J144"/>
    </row>
    <row r="145" spans="1:30" x14ac:dyDescent="0.25">
      <c r="A145" s="191"/>
      <c r="B145" s="126" t="s">
        <v>10</v>
      </c>
      <c r="C145" s="26" t="s">
        <v>13</v>
      </c>
      <c r="D145" s="26">
        <f>SUM(D138:D144)</f>
        <v>760</v>
      </c>
      <c r="E145" s="5">
        <f>SUM(E138:E144)</f>
        <v>35.83</v>
      </c>
      <c r="F145" s="5">
        <f>SUM(F138:F144)</f>
        <v>34.419999999999995</v>
      </c>
      <c r="G145" s="5">
        <f>SUM(G138:G144)</f>
        <v>83.18</v>
      </c>
      <c r="H145" s="5">
        <f>SUM(H138:H144)</f>
        <v>800.69999999999993</v>
      </c>
      <c r="I145" s="99"/>
      <c r="J145"/>
    </row>
    <row r="146" spans="1:30" x14ac:dyDescent="0.25">
      <c r="A146" s="160"/>
      <c r="B146" s="6"/>
      <c r="C146" s="44"/>
      <c r="D146" s="58"/>
      <c r="E146" s="5"/>
      <c r="F146" s="5"/>
      <c r="G146" s="5"/>
      <c r="H146" s="5"/>
      <c r="I146" s="99"/>
      <c r="J146"/>
    </row>
    <row r="147" spans="1:30" x14ac:dyDescent="0.25">
      <c r="A147" s="160"/>
      <c r="B147" s="144"/>
      <c r="C147" s="24"/>
      <c r="D147" s="33"/>
      <c r="E147" s="11"/>
      <c r="F147" s="11"/>
      <c r="G147" s="11"/>
      <c r="H147" s="1"/>
      <c r="I147" s="89"/>
      <c r="J147"/>
    </row>
    <row r="148" spans="1:30" x14ac:dyDescent="0.25">
      <c r="A148" s="160"/>
      <c r="B148" s="173"/>
      <c r="C148" s="174"/>
      <c r="D148" s="175"/>
      <c r="E148" s="178"/>
      <c r="F148" s="178"/>
      <c r="G148" s="178"/>
      <c r="H148" s="178"/>
      <c r="I148" s="99"/>
      <c r="J148"/>
    </row>
    <row r="149" spans="1:30" x14ac:dyDescent="0.25">
      <c r="A149" s="160"/>
      <c r="B149" s="3"/>
      <c r="C149" s="26"/>
      <c r="D149" s="58"/>
      <c r="E149" s="5"/>
      <c r="F149" s="5"/>
      <c r="G149" s="5"/>
      <c r="H149" s="5"/>
      <c r="I149" s="99"/>
      <c r="J149"/>
    </row>
    <row r="150" spans="1:30" x14ac:dyDescent="0.25">
      <c r="A150" s="130"/>
      <c r="B150" s="127"/>
      <c r="C150" s="3"/>
      <c r="D150" s="5"/>
      <c r="E150" s="5"/>
      <c r="F150" s="5"/>
      <c r="G150" s="5"/>
      <c r="H150" s="5"/>
      <c r="I150" s="115"/>
      <c r="J150"/>
    </row>
    <row r="151" spans="1:30" x14ac:dyDescent="0.25">
      <c r="A151" s="27" t="s">
        <v>21</v>
      </c>
      <c r="B151" s="27" t="s">
        <v>0</v>
      </c>
      <c r="C151" s="27"/>
      <c r="D151" s="28"/>
      <c r="E151" s="28"/>
      <c r="F151" s="28"/>
      <c r="G151" s="28"/>
      <c r="H151" s="28"/>
      <c r="I151" s="113"/>
      <c r="J151"/>
    </row>
    <row r="152" spans="1:30" x14ac:dyDescent="0.25">
      <c r="A152" s="146"/>
      <c r="B152" s="120" t="s">
        <v>86</v>
      </c>
      <c r="C152" s="8" t="s">
        <v>13</v>
      </c>
      <c r="D152" s="32">
        <v>170</v>
      </c>
      <c r="E152" s="14">
        <v>25.29</v>
      </c>
      <c r="F152" s="14">
        <v>13.25</v>
      </c>
      <c r="G152" s="14">
        <v>33.700000000000003</v>
      </c>
      <c r="H152" s="14">
        <v>357</v>
      </c>
      <c r="I152" s="100">
        <v>279</v>
      </c>
      <c r="J152"/>
    </row>
    <row r="153" spans="1:30" x14ac:dyDescent="0.25">
      <c r="A153" s="146"/>
      <c r="B153" s="157" t="s">
        <v>75</v>
      </c>
      <c r="C153" s="8" t="s">
        <v>13</v>
      </c>
      <c r="D153" s="33">
        <v>200</v>
      </c>
      <c r="E153" s="1">
        <v>2.8</v>
      </c>
      <c r="F153" s="1">
        <v>2.5</v>
      </c>
      <c r="G153" s="1">
        <v>13.6</v>
      </c>
      <c r="H153" s="1">
        <v>88</v>
      </c>
      <c r="I153" s="158">
        <v>465</v>
      </c>
      <c r="J153"/>
    </row>
    <row r="154" spans="1:30" x14ac:dyDescent="0.25">
      <c r="A154" s="191"/>
      <c r="B154" s="120" t="s">
        <v>27</v>
      </c>
      <c r="C154" s="8" t="s">
        <v>13</v>
      </c>
      <c r="D154" s="33">
        <v>30</v>
      </c>
      <c r="E154" s="1">
        <v>1.5</v>
      </c>
      <c r="F154" s="1">
        <v>0.57999999999999996</v>
      </c>
      <c r="G154" s="1">
        <v>10.28</v>
      </c>
      <c r="H154" s="1">
        <v>52.4</v>
      </c>
      <c r="I154" s="99">
        <v>111</v>
      </c>
      <c r="J154"/>
      <c r="AD154" s="29"/>
    </row>
    <row r="155" spans="1:30" x14ac:dyDescent="0.25">
      <c r="A155" s="191"/>
      <c r="B155" s="120" t="s">
        <v>36</v>
      </c>
      <c r="C155" s="8" t="s">
        <v>13</v>
      </c>
      <c r="D155" s="38">
        <v>114</v>
      </c>
      <c r="E155" s="1">
        <v>0.4</v>
      </c>
      <c r="F155" s="1">
        <v>0.4</v>
      </c>
      <c r="G155" s="1">
        <v>9.8000000000000007</v>
      </c>
      <c r="H155" s="1">
        <v>44</v>
      </c>
      <c r="I155" s="33">
        <v>82</v>
      </c>
      <c r="J155"/>
    </row>
    <row r="156" spans="1:30" x14ac:dyDescent="0.25">
      <c r="A156" s="191"/>
      <c r="B156" s="122" t="s">
        <v>2</v>
      </c>
      <c r="C156" s="8" t="s">
        <v>13</v>
      </c>
      <c r="D156" s="26">
        <f>SUM(D152:D155)</f>
        <v>514</v>
      </c>
      <c r="E156" s="5">
        <f>SUM(E152:E155)</f>
        <v>29.99</v>
      </c>
      <c r="F156" s="5">
        <f>SUM(F152:F155)</f>
        <v>16.729999999999997</v>
      </c>
      <c r="G156" s="5">
        <f>SUM(G152:G155)</f>
        <v>67.38000000000001</v>
      </c>
      <c r="H156" s="5">
        <f>SUM(H152:H155)</f>
        <v>541.4</v>
      </c>
      <c r="I156" s="100"/>
      <c r="J156"/>
    </row>
    <row r="157" spans="1:30" x14ac:dyDescent="0.25">
      <c r="A157" s="191"/>
      <c r="B157" s="135" t="s">
        <v>3</v>
      </c>
      <c r="C157" s="25"/>
      <c r="D157" s="5"/>
      <c r="E157" s="5"/>
      <c r="F157" s="5"/>
      <c r="G157" s="5"/>
      <c r="H157" s="5"/>
      <c r="I157" s="110"/>
      <c r="J157"/>
    </row>
    <row r="158" spans="1:30" ht="17.25" customHeight="1" x14ac:dyDescent="0.25">
      <c r="A158" s="129"/>
      <c r="B158" s="124" t="s">
        <v>59</v>
      </c>
      <c r="C158" s="8" t="s">
        <v>13</v>
      </c>
      <c r="D158" s="32">
        <v>60</v>
      </c>
      <c r="E158" s="14">
        <v>0.8</v>
      </c>
      <c r="F158" s="14">
        <v>3.7</v>
      </c>
      <c r="G158" s="14">
        <v>3.7</v>
      </c>
      <c r="H158" s="14">
        <v>73</v>
      </c>
      <c r="I158" s="98">
        <v>31</v>
      </c>
      <c r="J158"/>
    </row>
    <row r="159" spans="1:30" x14ac:dyDescent="0.25">
      <c r="A159" s="145"/>
      <c r="B159" s="143" t="s">
        <v>62</v>
      </c>
      <c r="C159" s="7" t="s">
        <v>13</v>
      </c>
      <c r="D159" s="32">
        <v>200</v>
      </c>
      <c r="E159" s="14">
        <v>6</v>
      </c>
      <c r="F159" s="14">
        <v>2</v>
      </c>
      <c r="G159" s="14">
        <v>8</v>
      </c>
      <c r="H159" s="14">
        <v>73</v>
      </c>
      <c r="I159" s="100">
        <v>121</v>
      </c>
      <c r="J159"/>
    </row>
    <row r="160" spans="1:30" x14ac:dyDescent="0.25">
      <c r="A160" s="130"/>
      <c r="B160" s="124" t="s">
        <v>46</v>
      </c>
      <c r="C160" s="8" t="s">
        <v>13</v>
      </c>
      <c r="D160" s="33">
        <v>90</v>
      </c>
      <c r="E160" s="1">
        <v>18</v>
      </c>
      <c r="F160" s="1">
        <v>16.2</v>
      </c>
      <c r="G160" s="1">
        <v>10</v>
      </c>
      <c r="H160" s="1">
        <v>256</v>
      </c>
      <c r="I160" s="99">
        <v>372</v>
      </c>
      <c r="J160"/>
    </row>
    <row r="161" spans="1:32" s="29" customFormat="1" x14ac:dyDescent="0.25">
      <c r="A161" s="190"/>
      <c r="B161" s="141" t="s">
        <v>43</v>
      </c>
      <c r="C161" s="23" t="s">
        <v>13</v>
      </c>
      <c r="D161" s="70">
        <v>150</v>
      </c>
      <c r="E161" s="186">
        <v>5.55</v>
      </c>
      <c r="F161" s="186">
        <v>4.95</v>
      </c>
      <c r="G161" s="186">
        <v>29.55</v>
      </c>
      <c r="H161" s="61">
        <v>184.5</v>
      </c>
      <c r="I161" s="105">
        <v>256</v>
      </c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1:32" x14ac:dyDescent="0.25">
      <c r="A162" s="190"/>
      <c r="B162" s="119" t="s">
        <v>1</v>
      </c>
      <c r="C162" s="44" t="s">
        <v>13</v>
      </c>
      <c r="D162" s="45">
        <v>200</v>
      </c>
      <c r="E162" s="46">
        <v>0.2</v>
      </c>
      <c r="F162" s="46">
        <v>0.1</v>
      </c>
      <c r="G162" s="46">
        <v>9.3000000000000007</v>
      </c>
      <c r="H162" s="46">
        <v>38</v>
      </c>
      <c r="I162" s="88">
        <v>457</v>
      </c>
      <c r="J162"/>
      <c r="Y162" s="34"/>
      <c r="Z162" s="34"/>
      <c r="AA162" s="34"/>
      <c r="AB162" s="34"/>
      <c r="AC162" s="34"/>
      <c r="AD162" s="34"/>
      <c r="AE162" s="29"/>
      <c r="AF162" s="29"/>
    </row>
    <row r="163" spans="1:32" x14ac:dyDescent="0.25">
      <c r="A163" s="190"/>
      <c r="B163" s="125" t="s">
        <v>14</v>
      </c>
      <c r="C163" s="7" t="s">
        <v>13</v>
      </c>
      <c r="D163" s="33">
        <v>30</v>
      </c>
      <c r="E163" s="1">
        <v>1.98</v>
      </c>
      <c r="F163" s="1">
        <v>0.36</v>
      </c>
      <c r="G163" s="1">
        <v>10.199999999999999</v>
      </c>
      <c r="H163" s="1">
        <v>54.3</v>
      </c>
      <c r="I163" s="107">
        <v>110</v>
      </c>
      <c r="J163"/>
    </row>
    <row r="164" spans="1:32" x14ac:dyDescent="0.25">
      <c r="A164" s="190"/>
      <c r="B164" s="125" t="s">
        <v>27</v>
      </c>
      <c r="C164" s="8" t="s">
        <v>13</v>
      </c>
      <c r="D164" s="33">
        <v>20</v>
      </c>
      <c r="E164" s="1">
        <v>1.5</v>
      </c>
      <c r="F164" s="1">
        <v>0.57999999999999996</v>
      </c>
      <c r="G164" s="1">
        <v>10.28</v>
      </c>
      <c r="H164" s="1">
        <v>52.4</v>
      </c>
      <c r="I164" s="108">
        <v>111</v>
      </c>
      <c r="J164"/>
    </row>
    <row r="165" spans="1:32" x14ac:dyDescent="0.25">
      <c r="A165" s="190"/>
      <c r="B165" s="126" t="s">
        <v>10</v>
      </c>
      <c r="C165" s="19" t="s">
        <v>13</v>
      </c>
      <c r="D165" s="26">
        <f>SUM(D158:D164)</f>
        <v>750</v>
      </c>
      <c r="E165" s="5">
        <f>SUM(E158:E164)</f>
        <v>34.03</v>
      </c>
      <c r="F165" s="5">
        <f>SUM(F158:F164)</f>
        <v>27.889999999999997</v>
      </c>
      <c r="G165" s="5">
        <f>SUM(G158:G164)</f>
        <v>81.03</v>
      </c>
      <c r="H165" s="5">
        <f>SUM(H158:H164)</f>
        <v>731.19999999999993</v>
      </c>
      <c r="I165" s="100"/>
      <c r="J165"/>
    </row>
    <row r="166" spans="1:32" x14ac:dyDescent="0.25">
      <c r="A166" s="190"/>
      <c r="B166" s="6"/>
      <c r="C166" s="44"/>
      <c r="D166" s="58"/>
      <c r="E166" s="1"/>
      <c r="F166" s="1"/>
      <c r="G166" s="1"/>
      <c r="H166" s="1"/>
      <c r="I166" s="108"/>
      <c r="J166"/>
    </row>
    <row r="167" spans="1:32" x14ac:dyDescent="0.2">
      <c r="A167" s="190"/>
      <c r="B167" s="125"/>
      <c r="C167" s="7"/>
      <c r="D167" s="33"/>
      <c r="E167" s="1"/>
      <c r="F167" s="1"/>
      <c r="G167" s="1"/>
      <c r="H167" s="1"/>
      <c r="I167" s="177"/>
      <c r="J167"/>
    </row>
    <row r="168" spans="1:32" x14ac:dyDescent="0.25">
      <c r="A168" s="190"/>
      <c r="B168" s="173"/>
      <c r="C168" s="174"/>
      <c r="D168" s="175"/>
      <c r="E168" s="1"/>
      <c r="F168" s="1"/>
      <c r="G168" s="1"/>
      <c r="H168" s="1"/>
      <c r="I168" s="99"/>
      <c r="J168"/>
    </row>
    <row r="169" spans="1:32" x14ac:dyDescent="0.25">
      <c r="A169" s="190"/>
      <c r="B169" s="3"/>
      <c r="C169" s="26"/>
      <c r="D169" s="58"/>
      <c r="E169" s="5"/>
      <c r="F169" s="5"/>
      <c r="G169" s="5"/>
      <c r="H169" s="5"/>
      <c r="I169" s="33"/>
      <c r="J169"/>
    </row>
    <row r="170" spans="1:32" x14ac:dyDescent="0.25">
      <c r="A170" s="190"/>
      <c r="B170" s="127"/>
      <c r="C170" s="26"/>
      <c r="D170" s="5"/>
      <c r="E170" s="5"/>
      <c r="F170" s="5"/>
      <c r="G170" s="5"/>
      <c r="H170" s="5"/>
      <c r="I170" s="115"/>
      <c r="J170"/>
      <c r="AE170" s="34"/>
      <c r="AF170" s="34"/>
    </row>
    <row r="171" spans="1:32" x14ac:dyDescent="0.25">
      <c r="A171" s="40" t="s">
        <v>22</v>
      </c>
      <c r="B171" s="40" t="s">
        <v>0</v>
      </c>
      <c r="C171" s="40"/>
      <c r="D171" s="92"/>
      <c r="E171" s="92"/>
      <c r="F171" s="92"/>
      <c r="G171" s="92"/>
      <c r="H171" s="92"/>
      <c r="I171" s="109"/>
      <c r="J171"/>
    </row>
    <row r="172" spans="1:32" x14ac:dyDescent="0.25">
      <c r="A172" s="151"/>
      <c r="B172" s="125" t="s">
        <v>61</v>
      </c>
      <c r="C172" s="33" t="s">
        <v>13</v>
      </c>
      <c r="D172" s="33">
        <v>60</v>
      </c>
      <c r="E172" s="33">
        <v>1.7</v>
      </c>
      <c r="F172" s="33">
        <v>2.1</v>
      </c>
      <c r="G172" s="33">
        <v>21</v>
      </c>
      <c r="H172" s="33">
        <v>40</v>
      </c>
      <c r="I172" s="99">
        <v>157</v>
      </c>
      <c r="J172"/>
    </row>
    <row r="173" spans="1:32" ht="15.6" customHeight="1" x14ac:dyDescent="0.25">
      <c r="A173" s="152"/>
      <c r="B173" s="150" t="s">
        <v>12</v>
      </c>
      <c r="C173" s="48" t="s">
        <v>13</v>
      </c>
      <c r="D173" s="184">
        <v>150</v>
      </c>
      <c r="E173" s="14">
        <v>13</v>
      </c>
      <c r="F173" s="14">
        <v>20</v>
      </c>
      <c r="G173" s="14">
        <v>3.2</v>
      </c>
      <c r="H173" s="14">
        <v>246</v>
      </c>
      <c r="I173" s="155">
        <v>268</v>
      </c>
      <c r="J173"/>
    </row>
    <row r="174" spans="1:32" x14ac:dyDescent="0.25">
      <c r="A174" s="192"/>
      <c r="B174" s="157" t="s">
        <v>75</v>
      </c>
      <c r="C174" s="8" t="s">
        <v>13</v>
      </c>
      <c r="D174" s="33">
        <v>200</v>
      </c>
      <c r="E174" s="1">
        <v>2.8</v>
      </c>
      <c r="F174" s="1">
        <v>2.5</v>
      </c>
      <c r="G174" s="1">
        <v>13.6</v>
      </c>
      <c r="H174" s="1">
        <v>88</v>
      </c>
      <c r="I174" s="158">
        <v>465</v>
      </c>
      <c r="J174"/>
    </row>
    <row r="175" spans="1:32" x14ac:dyDescent="0.25">
      <c r="A175" s="192"/>
      <c r="B175" s="120" t="s">
        <v>27</v>
      </c>
      <c r="C175" s="8" t="s">
        <v>13</v>
      </c>
      <c r="D175" s="33">
        <v>20</v>
      </c>
      <c r="E175" s="1">
        <v>1.5</v>
      </c>
      <c r="F175" s="1">
        <v>0.57999999999999996</v>
      </c>
      <c r="G175" s="1">
        <v>10.28</v>
      </c>
      <c r="H175" s="1">
        <v>52.4</v>
      </c>
      <c r="I175" s="99">
        <v>111</v>
      </c>
      <c r="J175"/>
    </row>
    <row r="176" spans="1:32" x14ac:dyDescent="0.25">
      <c r="A176" s="192"/>
      <c r="B176" s="143" t="s">
        <v>54</v>
      </c>
      <c r="C176" s="8" t="s">
        <v>13</v>
      </c>
      <c r="D176" s="37">
        <v>136</v>
      </c>
      <c r="E176" s="1">
        <v>0.8</v>
      </c>
      <c r="F176" s="1">
        <v>0.2</v>
      </c>
      <c r="G176" s="1">
        <v>7.5</v>
      </c>
      <c r="H176" s="1">
        <v>38</v>
      </c>
      <c r="I176" s="155">
        <v>82</v>
      </c>
      <c r="J176"/>
    </row>
    <row r="177" spans="1:32" x14ac:dyDescent="0.25">
      <c r="A177" s="192"/>
      <c r="B177" s="122" t="s">
        <v>2</v>
      </c>
      <c r="C177" s="8"/>
      <c r="D177" s="26">
        <f>SUM(D172:D176)</f>
        <v>566</v>
      </c>
      <c r="E177" s="5">
        <f>SUM(E172:E176)</f>
        <v>19.8</v>
      </c>
      <c r="F177" s="5">
        <f>SUM(F172:F176)</f>
        <v>25.38</v>
      </c>
      <c r="G177" s="5">
        <f>SUM(G172:G176)</f>
        <v>55.58</v>
      </c>
      <c r="H177" s="5">
        <f>SUM(H172:H176)</f>
        <v>464.4</v>
      </c>
      <c r="I177" s="100"/>
      <c r="J177"/>
    </row>
    <row r="178" spans="1:32" x14ac:dyDescent="0.25">
      <c r="A178" s="192"/>
      <c r="B178" s="135" t="s">
        <v>3</v>
      </c>
      <c r="C178" s="9"/>
      <c r="D178" s="17"/>
      <c r="E178" s="17"/>
      <c r="F178" s="17"/>
      <c r="G178" s="17"/>
      <c r="H178" s="17"/>
      <c r="I178" s="110"/>
      <c r="J178"/>
    </row>
    <row r="179" spans="1:32" x14ac:dyDescent="0.25">
      <c r="A179" s="192"/>
      <c r="B179" s="124" t="s">
        <v>37</v>
      </c>
      <c r="C179" s="8" t="s">
        <v>13</v>
      </c>
      <c r="D179" s="184">
        <v>60</v>
      </c>
      <c r="E179" s="14">
        <v>0.66</v>
      </c>
      <c r="F179" s="14">
        <v>0.12</v>
      </c>
      <c r="G179" s="14">
        <v>2.2799999999999998</v>
      </c>
      <c r="H179" s="14">
        <v>14.4</v>
      </c>
      <c r="I179" s="91">
        <v>148</v>
      </c>
      <c r="J179"/>
    </row>
    <row r="180" spans="1:32" ht="24" customHeight="1" x14ac:dyDescent="0.25">
      <c r="A180" s="137"/>
      <c r="B180" s="121" t="s">
        <v>87</v>
      </c>
      <c r="C180" s="44" t="s">
        <v>13</v>
      </c>
      <c r="D180" s="33">
        <v>200</v>
      </c>
      <c r="E180" s="33">
        <v>6.83</v>
      </c>
      <c r="F180" s="33">
        <v>8</v>
      </c>
      <c r="G180" s="33">
        <v>10.65</v>
      </c>
      <c r="H180" s="33">
        <v>120</v>
      </c>
      <c r="I180" s="99">
        <v>95</v>
      </c>
      <c r="J180"/>
    </row>
    <row r="181" spans="1:32" x14ac:dyDescent="0.25">
      <c r="A181" s="138"/>
      <c r="B181" s="125" t="s">
        <v>88</v>
      </c>
      <c r="C181" s="8" t="s">
        <v>13</v>
      </c>
      <c r="D181" s="33">
        <v>240</v>
      </c>
      <c r="E181" s="33">
        <v>13.3</v>
      </c>
      <c r="F181" s="33">
        <v>12.7</v>
      </c>
      <c r="G181" s="1">
        <v>4</v>
      </c>
      <c r="H181" s="33">
        <v>325.5</v>
      </c>
      <c r="I181" s="170">
        <v>364</v>
      </c>
      <c r="J181"/>
    </row>
    <row r="182" spans="1:32" x14ac:dyDescent="0.25">
      <c r="A182" s="140"/>
      <c r="B182" s="144" t="s">
        <v>89</v>
      </c>
      <c r="C182" s="24" t="s">
        <v>13</v>
      </c>
      <c r="D182" s="33">
        <v>205</v>
      </c>
      <c r="E182" s="11">
        <v>0.6</v>
      </c>
      <c r="F182" s="11">
        <v>0.4</v>
      </c>
      <c r="G182" s="11">
        <v>32.6</v>
      </c>
      <c r="H182" s="1">
        <v>140</v>
      </c>
      <c r="I182" s="99">
        <v>501</v>
      </c>
      <c r="J182"/>
    </row>
    <row r="183" spans="1:32" s="29" customFormat="1" x14ac:dyDescent="0.25">
      <c r="A183" s="140"/>
      <c r="B183" s="125" t="s">
        <v>14</v>
      </c>
      <c r="C183" s="7" t="s">
        <v>13</v>
      </c>
      <c r="D183" s="33">
        <v>30</v>
      </c>
      <c r="E183" s="1">
        <v>1.98</v>
      </c>
      <c r="F183" s="1">
        <v>0.36</v>
      </c>
      <c r="G183" s="1">
        <v>10.199999999999999</v>
      </c>
      <c r="H183" s="1">
        <v>54.3</v>
      </c>
      <c r="I183" s="107">
        <v>110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</row>
    <row r="184" spans="1:32" x14ac:dyDescent="0.25">
      <c r="A184" s="140"/>
      <c r="B184" s="125" t="s">
        <v>27</v>
      </c>
      <c r="C184" s="8" t="s">
        <v>13</v>
      </c>
      <c r="D184" s="33">
        <v>20</v>
      </c>
      <c r="E184" s="1">
        <v>1.5</v>
      </c>
      <c r="F184" s="1">
        <v>0.57999999999999996</v>
      </c>
      <c r="G184" s="1">
        <v>10.28</v>
      </c>
      <c r="H184" s="1">
        <v>52.4</v>
      </c>
      <c r="I184" s="108">
        <v>111</v>
      </c>
      <c r="J184"/>
      <c r="AA184" s="34"/>
      <c r="AB184" s="34"/>
      <c r="AC184" s="34"/>
      <c r="AD184" s="34"/>
    </row>
    <row r="185" spans="1:32" x14ac:dyDescent="0.25">
      <c r="A185" s="140"/>
      <c r="B185" s="126" t="s">
        <v>10</v>
      </c>
      <c r="C185" s="8"/>
      <c r="D185" s="26">
        <f>SUM(D179:D184)</f>
        <v>755</v>
      </c>
      <c r="E185" s="5">
        <f>SUM(E179:E184)</f>
        <v>24.87</v>
      </c>
      <c r="F185" s="5">
        <f>SUM(F179:F184)</f>
        <v>22.159999999999997</v>
      </c>
      <c r="G185" s="5">
        <f>SUM(G179:G184)</f>
        <v>70.010000000000005</v>
      </c>
      <c r="H185" s="5">
        <f>SUM(H179:H184)</f>
        <v>706.59999999999991</v>
      </c>
      <c r="I185" s="100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</row>
    <row r="186" spans="1:32" x14ac:dyDescent="0.25">
      <c r="A186" s="163"/>
      <c r="B186" s="6"/>
      <c r="C186" s="44"/>
      <c r="D186" s="58"/>
      <c r="E186" s="52"/>
      <c r="F186" s="52"/>
      <c r="G186" s="52"/>
      <c r="H186" s="52"/>
      <c r="I186" s="103"/>
      <c r="J186"/>
    </row>
    <row r="187" spans="1:32" x14ac:dyDescent="0.25">
      <c r="A187" s="163"/>
      <c r="B187" s="144"/>
      <c r="C187" s="24"/>
      <c r="D187" s="33"/>
      <c r="E187" s="1"/>
      <c r="F187" s="1"/>
      <c r="G187" s="1"/>
      <c r="H187" s="1"/>
      <c r="I187" s="103"/>
      <c r="J187"/>
    </row>
    <row r="188" spans="1:32" x14ac:dyDescent="0.25">
      <c r="A188" s="163"/>
      <c r="B188" s="12"/>
      <c r="C188" s="23"/>
      <c r="D188" s="179"/>
      <c r="E188" s="1"/>
      <c r="F188" s="1"/>
      <c r="G188" s="1"/>
      <c r="H188" s="1"/>
      <c r="I188" s="179"/>
      <c r="J188"/>
    </row>
    <row r="189" spans="1:32" x14ac:dyDescent="0.25">
      <c r="A189" s="163"/>
      <c r="B189" s="3"/>
      <c r="C189" s="26"/>
      <c r="D189" s="58"/>
      <c r="E189" s="52"/>
      <c r="F189" s="52"/>
      <c r="G189" s="52"/>
      <c r="H189" s="52"/>
      <c r="I189" s="103"/>
      <c r="J189"/>
    </row>
    <row r="190" spans="1:32" x14ac:dyDescent="0.25">
      <c r="A190" s="153"/>
      <c r="B190" s="126"/>
      <c r="C190" s="96"/>
      <c r="D190" s="52"/>
      <c r="E190" s="52"/>
      <c r="F190" s="52"/>
      <c r="G190" s="52"/>
      <c r="H190" s="52"/>
      <c r="I190" s="118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</row>
    <row r="191" spans="1:32" s="34" customFormat="1" x14ac:dyDescent="0.25">
      <c r="A191" s="128" t="s">
        <v>23</v>
      </c>
      <c r="B191" s="27" t="s">
        <v>0</v>
      </c>
      <c r="C191" s="27"/>
      <c r="D191" s="28"/>
      <c r="E191" s="28"/>
      <c r="F191" s="28"/>
      <c r="G191" s="28"/>
      <c r="H191" s="28"/>
      <c r="I191" s="27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</row>
    <row r="192" spans="1:32" x14ac:dyDescent="0.25">
      <c r="A192" s="151"/>
      <c r="B192" s="142" t="s">
        <v>67</v>
      </c>
      <c r="C192" s="48" t="s">
        <v>13</v>
      </c>
      <c r="D192" s="77">
        <v>100</v>
      </c>
      <c r="E192" s="74">
        <v>16.2</v>
      </c>
      <c r="F192" s="74">
        <v>12</v>
      </c>
      <c r="G192" s="74">
        <v>0.3</v>
      </c>
      <c r="H192" s="74">
        <v>174</v>
      </c>
      <c r="I192" s="189">
        <v>366</v>
      </c>
      <c r="J192"/>
      <c r="AE192" s="34"/>
      <c r="AF192" s="34"/>
    </row>
    <row r="193" spans="1:30" x14ac:dyDescent="0.25">
      <c r="A193" s="152"/>
      <c r="B193" s="141" t="s">
        <v>43</v>
      </c>
      <c r="C193" s="23" t="s">
        <v>13</v>
      </c>
      <c r="D193" s="70">
        <v>150</v>
      </c>
      <c r="E193" s="186">
        <v>5.55</v>
      </c>
      <c r="F193" s="186">
        <v>4.95</v>
      </c>
      <c r="G193" s="186">
        <v>29.55</v>
      </c>
      <c r="H193" s="61">
        <v>184.5</v>
      </c>
      <c r="I193" s="105">
        <v>256</v>
      </c>
      <c r="J193"/>
    </row>
    <row r="194" spans="1:30" ht="13.5" customHeight="1" x14ac:dyDescent="0.25">
      <c r="A194" s="193"/>
      <c r="B194" s="157" t="s">
        <v>75</v>
      </c>
      <c r="C194" s="8" t="s">
        <v>13</v>
      </c>
      <c r="D194" s="33">
        <v>200</v>
      </c>
      <c r="E194" s="1">
        <v>2.8</v>
      </c>
      <c r="F194" s="1">
        <v>2.5</v>
      </c>
      <c r="G194" s="1">
        <v>13.6</v>
      </c>
      <c r="H194" s="1">
        <v>88</v>
      </c>
      <c r="I194" s="158">
        <v>465</v>
      </c>
      <c r="J194"/>
    </row>
    <row r="195" spans="1:30" x14ac:dyDescent="0.25">
      <c r="A195" s="193"/>
      <c r="B195" s="120" t="s">
        <v>27</v>
      </c>
      <c r="C195" s="8" t="s">
        <v>13</v>
      </c>
      <c r="D195" s="33">
        <v>20</v>
      </c>
      <c r="E195" s="1">
        <v>1.5</v>
      </c>
      <c r="F195" s="1">
        <v>0.57999999999999996</v>
      </c>
      <c r="G195" s="1">
        <v>10.28</v>
      </c>
      <c r="H195" s="1">
        <v>52.4</v>
      </c>
      <c r="I195" s="99" t="s">
        <v>41</v>
      </c>
      <c r="J195"/>
    </row>
    <row r="196" spans="1:30" ht="13.65" customHeight="1" x14ac:dyDescent="0.25">
      <c r="A196" s="193"/>
      <c r="B196" s="134" t="s">
        <v>47</v>
      </c>
      <c r="C196" s="7" t="s">
        <v>13</v>
      </c>
      <c r="D196" s="33">
        <v>150</v>
      </c>
      <c r="E196" s="1">
        <v>0.9</v>
      </c>
      <c r="F196" s="1">
        <v>0.2</v>
      </c>
      <c r="G196" s="1">
        <v>8.1</v>
      </c>
      <c r="H196" s="1">
        <v>49.2</v>
      </c>
      <c r="I196" s="103">
        <v>82</v>
      </c>
      <c r="J196"/>
    </row>
    <row r="197" spans="1:30" x14ac:dyDescent="0.25">
      <c r="A197" s="193"/>
      <c r="B197" s="122" t="s">
        <v>2</v>
      </c>
      <c r="C197" s="9" t="s">
        <v>13</v>
      </c>
      <c r="D197" s="5">
        <f>SUM(D192:D196)</f>
        <v>620</v>
      </c>
      <c r="E197" s="5">
        <f>SUM(E192:E196)</f>
        <v>26.95</v>
      </c>
      <c r="F197" s="5">
        <f>SUM(F192:F196)</f>
        <v>20.229999999999997</v>
      </c>
      <c r="G197" s="5">
        <f>SUM(G192:G196)</f>
        <v>61.830000000000005</v>
      </c>
      <c r="H197" s="5">
        <f>SUM(H192:H196)</f>
        <v>548.1</v>
      </c>
      <c r="I197" s="110"/>
      <c r="J197"/>
    </row>
    <row r="198" spans="1:30" x14ac:dyDescent="0.25">
      <c r="A198" s="193"/>
      <c r="B198" s="135" t="s">
        <v>3</v>
      </c>
      <c r="C198" s="26"/>
      <c r="D198" s="33"/>
      <c r="E198" s="33"/>
      <c r="F198" s="33"/>
      <c r="G198" s="33"/>
      <c r="H198" s="33"/>
      <c r="I198" s="99"/>
      <c r="J198"/>
      <c r="X198" s="29"/>
    </row>
    <row r="199" spans="1:30" x14ac:dyDescent="0.25">
      <c r="A199" s="137"/>
      <c r="B199" s="141" t="s">
        <v>48</v>
      </c>
      <c r="C199" s="23" t="s">
        <v>42</v>
      </c>
      <c r="D199" s="33">
        <v>60</v>
      </c>
      <c r="E199" s="1">
        <v>0.87</v>
      </c>
      <c r="F199" s="1">
        <v>3.6</v>
      </c>
      <c r="G199" s="1">
        <v>5.04</v>
      </c>
      <c r="H199" s="1">
        <v>56.4</v>
      </c>
      <c r="I199" s="111">
        <v>1</v>
      </c>
      <c r="J199"/>
    </row>
    <row r="200" spans="1:30" x14ac:dyDescent="0.25">
      <c r="A200" s="138"/>
      <c r="B200" s="124" t="s">
        <v>71</v>
      </c>
      <c r="C200" s="24" t="s">
        <v>13</v>
      </c>
      <c r="D200" s="62">
        <v>200</v>
      </c>
      <c r="E200" s="63">
        <v>9.0500000000000007</v>
      </c>
      <c r="F200" s="63">
        <v>5.26</v>
      </c>
      <c r="G200" s="63">
        <v>11.68</v>
      </c>
      <c r="H200" s="63">
        <v>131</v>
      </c>
      <c r="I200" s="106">
        <v>144</v>
      </c>
      <c r="J200"/>
    </row>
    <row r="201" spans="1:30" x14ac:dyDescent="0.25">
      <c r="A201" s="192"/>
      <c r="B201" s="97" t="s">
        <v>90</v>
      </c>
      <c r="C201" s="7" t="s">
        <v>13</v>
      </c>
      <c r="D201" s="32">
        <v>90</v>
      </c>
      <c r="E201" s="14">
        <v>15</v>
      </c>
      <c r="F201" s="14">
        <v>5</v>
      </c>
      <c r="G201" s="14">
        <v>14</v>
      </c>
      <c r="H201" s="14">
        <v>173</v>
      </c>
      <c r="I201" s="98">
        <v>357</v>
      </c>
      <c r="J201"/>
    </row>
    <row r="202" spans="1:30" x14ac:dyDescent="0.25">
      <c r="A202" s="192"/>
      <c r="B202" s="148"/>
      <c r="C202" s="8"/>
      <c r="D202" s="33"/>
      <c r="E202" s="14"/>
      <c r="F202" s="14"/>
      <c r="G202" s="14"/>
      <c r="H202" s="14"/>
      <c r="I202" s="98"/>
      <c r="J202"/>
    </row>
    <row r="203" spans="1:30" x14ac:dyDescent="0.25">
      <c r="A203" s="192"/>
      <c r="B203" s="125" t="s">
        <v>49</v>
      </c>
      <c r="C203" s="8" t="s">
        <v>13</v>
      </c>
      <c r="D203" s="33">
        <v>200</v>
      </c>
      <c r="E203" s="1">
        <v>0.6</v>
      </c>
      <c r="F203" s="1">
        <v>0</v>
      </c>
      <c r="G203" s="1">
        <v>20.100000000000001</v>
      </c>
      <c r="H203" s="1">
        <v>84</v>
      </c>
      <c r="I203" s="99">
        <v>495</v>
      </c>
      <c r="J203"/>
      <c r="X203" s="29"/>
    </row>
    <row r="204" spans="1:30" x14ac:dyDescent="0.25">
      <c r="A204" s="192"/>
      <c r="B204" s="125" t="s">
        <v>14</v>
      </c>
      <c r="C204" s="7" t="s">
        <v>13</v>
      </c>
      <c r="D204" s="33">
        <v>30</v>
      </c>
      <c r="E204" s="1">
        <v>1.98</v>
      </c>
      <c r="F204" s="1">
        <v>0.36</v>
      </c>
      <c r="G204" s="1">
        <v>10.199999999999999</v>
      </c>
      <c r="H204" s="1">
        <v>54.3</v>
      </c>
      <c r="I204" s="107" t="s">
        <v>41</v>
      </c>
      <c r="J204"/>
      <c r="Y204" s="29"/>
      <c r="Z204" s="29"/>
    </row>
    <row r="205" spans="1:30" x14ac:dyDescent="0.25">
      <c r="A205" s="192"/>
      <c r="B205" s="125" t="s">
        <v>27</v>
      </c>
      <c r="C205" s="8" t="s">
        <v>13</v>
      </c>
      <c r="D205" s="33">
        <v>20</v>
      </c>
      <c r="E205" s="1">
        <v>1.5</v>
      </c>
      <c r="F205" s="1">
        <v>0.57999999999999996</v>
      </c>
      <c r="G205" s="1">
        <v>10.28</v>
      </c>
      <c r="H205" s="1">
        <v>52.4</v>
      </c>
      <c r="I205" s="108" t="s">
        <v>41</v>
      </c>
      <c r="J205"/>
      <c r="AA205" s="29"/>
      <c r="AB205" s="29"/>
      <c r="AC205" s="29"/>
      <c r="AD205" s="29"/>
    </row>
    <row r="206" spans="1:30" x14ac:dyDescent="0.25">
      <c r="A206" s="192"/>
      <c r="B206" s="126" t="s">
        <v>10</v>
      </c>
      <c r="C206" s="8"/>
      <c r="D206" s="26">
        <f>SUM(D199:D205)</f>
        <v>600</v>
      </c>
      <c r="E206" s="5">
        <f>SUM(E199:E205)</f>
        <v>29.000000000000004</v>
      </c>
      <c r="F206" s="5">
        <f>SUM(F199:F205)</f>
        <v>14.799999999999999</v>
      </c>
      <c r="G206" s="5">
        <f>SUM(G199:G205)</f>
        <v>71.3</v>
      </c>
      <c r="H206" s="5">
        <f>SUM(H199:H205)</f>
        <v>551.1</v>
      </c>
      <c r="I206" s="155"/>
      <c r="J206"/>
    </row>
    <row r="207" spans="1:30" x14ac:dyDescent="0.25">
      <c r="A207" s="161"/>
      <c r="B207" s="26"/>
      <c r="C207" s="8"/>
      <c r="D207" s="13"/>
      <c r="E207" s="5"/>
      <c r="F207" s="5"/>
      <c r="G207" s="5"/>
      <c r="H207" s="5"/>
      <c r="I207" s="155"/>
      <c r="J207"/>
    </row>
    <row r="208" spans="1:30" x14ac:dyDescent="0.25">
      <c r="A208" s="161"/>
      <c r="B208" s="144"/>
      <c r="C208" s="24"/>
      <c r="D208" s="33"/>
      <c r="E208" s="11"/>
      <c r="F208" s="11"/>
      <c r="G208" s="11"/>
      <c r="H208" s="1"/>
      <c r="I208" s="99"/>
      <c r="J208"/>
    </row>
    <row r="209" spans="1:133" x14ac:dyDescent="0.25">
      <c r="A209" s="161"/>
      <c r="B209" s="171"/>
      <c r="C209" s="8"/>
      <c r="D209" s="33"/>
      <c r="E209" s="1"/>
      <c r="F209" s="1"/>
      <c r="G209" s="1"/>
      <c r="H209" s="1"/>
      <c r="I209" s="33"/>
      <c r="J209"/>
      <c r="Y209" s="29"/>
      <c r="Z209" s="29"/>
    </row>
    <row r="210" spans="1:133" x14ac:dyDescent="0.25">
      <c r="A210" s="161"/>
      <c r="B210" s="3"/>
      <c r="C210" s="26"/>
      <c r="D210" s="58"/>
      <c r="E210" s="5"/>
      <c r="F210" s="5"/>
      <c r="G210" s="5"/>
      <c r="H210" s="5"/>
      <c r="I210" s="155"/>
      <c r="J210"/>
      <c r="AA210" s="29"/>
      <c r="AB210" s="29"/>
      <c r="AC210" s="29"/>
      <c r="AD210" s="29"/>
    </row>
    <row r="211" spans="1:133" x14ac:dyDescent="0.25">
      <c r="A211" s="77"/>
      <c r="B211" s="127"/>
      <c r="C211" s="26"/>
      <c r="D211" s="5"/>
      <c r="E211" s="5"/>
      <c r="F211" s="5"/>
      <c r="G211" s="5"/>
      <c r="H211" s="5"/>
      <c r="I211" s="12"/>
      <c r="J211"/>
    </row>
    <row r="212" spans="1:133" s="29" customForma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</row>
    <row r="213" spans="1:133" s="34" customForma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 s="29"/>
      <c r="AF213" s="29"/>
    </row>
    <row r="214" spans="1:133" x14ac:dyDescent="0.25">
      <c r="J214"/>
    </row>
    <row r="215" spans="1:133" x14ac:dyDescent="0.25"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</row>
    <row r="216" spans="1:133" x14ac:dyDescent="0.25">
      <c r="J216"/>
    </row>
    <row r="217" spans="1:133" x14ac:dyDescent="0.25">
      <c r="J217"/>
    </row>
    <row r="218" spans="1:133" x14ac:dyDescent="0.25">
      <c r="J218"/>
      <c r="AE218" s="29"/>
      <c r="AF218" s="29"/>
    </row>
    <row r="219" spans="1:133" x14ac:dyDescent="0.25">
      <c r="J219"/>
    </row>
    <row r="220" spans="1:133" x14ac:dyDescent="0.25">
      <c r="J220"/>
    </row>
    <row r="221" spans="1:133" x14ac:dyDescent="0.25">
      <c r="J221"/>
    </row>
    <row r="222" spans="1:133" x14ac:dyDescent="0.25">
      <c r="J222"/>
    </row>
    <row r="223" spans="1:133" x14ac:dyDescent="0.25">
      <c r="J223"/>
    </row>
    <row r="224" spans="1:133" x14ac:dyDescent="0.25">
      <c r="J224"/>
    </row>
    <row r="225" spans="1:32" x14ac:dyDescent="0.25">
      <c r="J225"/>
    </row>
    <row r="226" spans="1:32" x14ac:dyDescent="0.25">
      <c r="J226"/>
    </row>
    <row r="227" spans="1:32" x14ac:dyDescent="0.25">
      <c r="J227"/>
    </row>
    <row r="228" spans="1:32" x14ac:dyDescent="0.25">
      <c r="J228"/>
      <c r="X228" s="29"/>
    </row>
    <row r="229" spans="1:32" x14ac:dyDescent="0.25">
      <c r="J229"/>
    </row>
    <row r="230" spans="1:32" x14ac:dyDescent="0.25">
      <c r="J230"/>
    </row>
    <row r="231" spans="1:32" x14ac:dyDescent="0.25">
      <c r="J231"/>
    </row>
    <row r="232" spans="1:32" x14ac:dyDescent="0.25">
      <c r="B232" s="94"/>
      <c r="C232" s="94"/>
      <c r="D232" s="94"/>
      <c r="E232" s="94"/>
      <c r="F232" s="94"/>
      <c r="G232" s="94"/>
      <c r="H232" s="94"/>
      <c r="I232" s="94"/>
      <c r="J232"/>
    </row>
    <row r="233" spans="1:32" x14ac:dyDescent="0.25">
      <c r="J233"/>
    </row>
    <row r="234" spans="1:32" s="29" customFormat="1" x14ac:dyDescent="0.25">
      <c r="A234" s="9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AA234"/>
      <c r="AB234"/>
      <c r="AC234"/>
      <c r="AD234"/>
      <c r="AE234"/>
      <c r="AF234"/>
    </row>
    <row r="235" spans="1:32" x14ac:dyDescent="0.25">
      <c r="J235"/>
      <c r="AA235" s="29"/>
      <c r="AB235" s="29"/>
      <c r="AC235" s="29"/>
      <c r="AD235" s="29"/>
    </row>
    <row r="236" spans="1:32" x14ac:dyDescent="0.25"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</row>
    <row r="237" spans="1:32" x14ac:dyDescent="0.25">
      <c r="J237"/>
    </row>
    <row r="238" spans="1:32" x14ac:dyDescent="0.25">
      <c r="J238"/>
    </row>
    <row r="239" spans="1:32" s="29" customForma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</row>
    <row r="240" spans="1:32" x14ac:dyDescent="0.25">
      <c r="J240"/>
    </row>
    <row r="241" spans="10:32" x14ac:dyDescent="0.25">
      <c r="J241"/>
    </row>
    <row r="242" spans="10:32" ht="18.75" customHeight="1" x14ac:dyDescent="0.25">
      <c r="J242"/>
    </row>
    <row r="243" spans="10:32" x14ac:dyDescent="0.25">
      <c r="J243"/>
      <c r="AE243" s="29"/>
      <c r="AF243" s="29"/>
    </row>
    <row r="244" spans="10:32" x14ac:dyDescent="0.25">
      <c r="J244"/>
    </row>
    <row r="245" spans="10:32" x14ac:dyDescent="0.25">
      <c r="J245"/>
    </row>
    <row r="246" spans="10:32" x14ac:dyDescent="0.25">
      <c r="J246"/>
    </row>
    <row r="247" spans="10:32" x14ac:dyDescent="0.25">
      <c r="J247"/>
    </row>
    <row r="248" spans="10:32" x14ac:dyDescent="0.25">
      <c r="J248"/>
    </row>
    <row r="249" spans="10:32" x14ac:dyDescent="0.25">
      <c r="J249"/>
      <c r="X249" s="29"/>
    </row>
    <row r="250" spans="10:32" x14ac:dyDescent="0.25">
      <c r="J250"/>
    </row>
    <row r="251" spans="10:32" x14ac:dyDescent="0.25">
      <c r="J251"/>
    </row>
    <row r="252" spans="10:32" x14ac:dyDescent="0.25">
      <c r="J252"/>
    </row>
    <row r="253" spans="10:32" x14ac:dyDescent="0.25">
      <c r="J253"/>
    </row>
    <row r="254" spans="10:32" x14ac:dyDescent="0.25">
      <c r="J254"/>
    </row>
    <row r="255" spans="10:32" x14ac:dyDescent="0.25">
      <c r="J255"/>
      <c r="Y255" s="29"/>
      <c r="Z255" s="29"/>
    </row>
    <row r="256" spans="10:32" x14ac:dyDescent="0.25">
      <c r="J256"/>
      <c r="AA256" s="29"/>
      <c r="AB256" s="29"/>
      <c r="AC256" s="29"/>
      <c r="AD256" s="29"/>
    </row>
    <row r="257" spans="1:30" x14ac:dyDescent="0.25">
      <c r="J257"/>
    </row>
    <row r="258" spans="1:30" x14ac:dyDescent="0.25">
      <c r="J258"/>
    </row>
    <row r="259" spans="1:30" x14ac:dyDescent="0.25">
      <c r="J259"/>
    </row>
    <row r="260" spans="1:30" x14ac:dyDescent="0.25">
      <c r="J260"/>
    </row>
    <row r="261" spans="1:30" x14ac:dyDescent="0.25">
      <c r="J261"/>
    </row>
    <row r="262" spans="1:30" x14ac:dyDescent="0.25">
      <c r="J262"/>
    </row>
    <row r="263" spans="1:30" x14ac:dyDescent="0.25">
      <c r="J263"/>
    </row>
    <row r="264" spans="1:30" s="29" customForma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</row>
    <row r="265" spans="1:30" x14ac:dyDescent="0.25">
      <c r="J265"/>
    </row>
    <row r="266" spans="1:30" x14ac:dyDescent="0.25">
      <c r="J266"/>
    </row>
    <row r="267" spans="1:30" x14ac:dyDescent="0.25">
      <c r="J267"/>
    </row>
    <row r="268" spans="1:30" x14ac:dyDescent="0.25">
      <c r="J268"/>
    </row>
    <row r="269" spans="1:30" x14ac:dyDescent="0.25">
      <c r="J269"/>
    </row>
    <row r="270" spans="1:30" x14ac:dyDescent="0.25">
      <c r="J270"/>
    </row>
    <row r="271" spans="1:30" x14ac:dyDescent="0.25">
      <c r="J271"/>
    </row>
    <row r="272" spans="1:30" x14ac:dyDescent="0.25">
      <c r="J272"/>
    </row>
    <row r="273" spans="1:32" x14ac:dyDescent="0.25">
      <c r="J273"/>
    </row>
    <row r="274" spans="1:32" x14ac:dyDescent="0.25">
      <c r="J274"/>
    </row>
    <row r="275" spans="1:32" x14ac:dyDescent="0.25">
      <c r="J275"/>
    </row>
    <row r="276" spans="1:32" x14ac:dyDescent="0.25">
      <c r="J276"/>
    </row>
    <row r="277" spans="1:32" x14ac:dyDescent="0.25">
      <c r="J277"/>
    </row>
    <row r="278" spans="1:32" x14ac:dyDescent="0.25">
      <c r="J278"/>
    </row>
    <row r="279" spans="1:32" x14ac:dyDescent="0.25">
      <c r="J279"/>
    </row>
    <row r="280" spans="1:32" x14ac:dyDescent="0.25">
      <c r="J280"/>
    </row>
    <row r="281" spans="1:32" x14ac:dyDescent="0.25">
      <c r="J281"/>
    </row>
    <row r="282" spans="1:32" x14ac:dyDescent="0.25">
      <c r="J282"/>
    </row>
    <row r="283" spans="1:32" x14ac:dyDescent="0.25">
      <c r="J283"/>
    </row>
    <row r="284" spans="1:32" x14ac:dyDescent="0.25">
      <c r="J284"/>
    </row>
    <row r="285" spans="1:32" s="29" customForma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</row>
    <row r="286" spans="1:32" x14ac:dyDescent="0.25">
      <c r="J286"/>
    </row>
    <row r="287" spans="1:32" x14ac:dyDescent="0.25">
      <c r="J287"/>
    </row>
    <row r="288" spans="1:32" x14ac:dyDescent="0.25">
      <c r="J288"/>
    </row>
    <row r="289" spans="10:10" x14ac:dyDescent="0.25">
      <c r="J289"/>
    </row>
    <row r="290" spans="10:10" x14ac:dyDescent="0.25">
      <c r="J290"/>
    </row>
    <row r="291" spans="10:10" x14ac:dyDescent="0.25">
      <c r="J291"/>
    </row>
    <row r="292" spans="10:10" x14ac:dyDescent="0.25">
      <c r="J292"/>
    </row>
    <row r="293" spans="10:10" x14ac:dyDescent="0.25">
      <c r="J293"/>
    </row>
    <row r="294" spans="10:10" x14ac:dyDescent="0.25">
      <c r="J294"/>
    </row>
    <row r="295" spans="10:10" x14ac:dyDescent="0.25">
      <c r="J295"/>
    </row>
    <row r="296" spans="10:10" x14ac:dyDescent="0.25">
      <c r="J296"/>
    </row>
    <row r="297" spans="10:10" x14ac:dyDescent="0.25">
      <c r="J297"/>
    </row>
    <row r="298" spans="10:10" x14ac:dyDescent="0.25">
      <c r="J298"/>
    </row>
    <row r="299" spans="10:10" x14ac:dyDescent="0.25">
      <c r="J299"/>
    </row>
    <row r="300" spans="10:10" x14ac:dyDescent="0.25">
      <c r="J300"/>
    </row>
    <row r="301" spans="10:10" x14ac:dyDescent="0.25">
      <c r="J301"/>
    </row>
    <row r="302" spans="10:10" x14ac:dyDescent="0.25">
      <c r="J302"/>
    </row>
    <row r="303" spans="10:10" x14ac:dyDescent="0.25">
      <c r="J303"/>
    </row>
    <row r="304" spans="10:10" x14ac:dyDescent="0.25">
      <c r="J304"/>
    </row>
    <row r="305" spans="10:10" x14ac:dyDescent="0.25">
      <c r="J305"/>
    </row>
    <row r="306" spans="10:10" x14ac:dyDescent="0.25">
      <c r="J306"/>
    </row>
    <row r="307" spans="10:10" x14ac:dyDescent="0.25">
      <c r="J307"/>
    </row>
    <row r="308" spans="10:10" x14ac:dyDescent="0.25">
      <c r="J308"/>
    </row>
    <row r="309" spans="10:10" x14ac:dyDescent="0.25">
      <c r="J309"/>
    </row>
    <row r="310" spans="10:10" x14ac:dyDescent="0.25">
      <c r="J310"/>
    </row>
    <row r="311" spans="10:10" x14ac:dyDescent="0.25">
      <c r="J311"/>
    </row>
    <row r="312" spans="10:10" x14ac:dyDescent="0.25">
      <c r="J312"/>
    </row>
    <row r="313" spans="10:10" x14ac:dyDescent="0.25">
      <c r="J313"/>
    </row>
    <row r="314" spans="10:10" x14ac:dyDescent="0.25">
      <c r="J314"/>
    </row>
    <row r="315" spans="10:10" x14ac:dyDescent="0.25">
      <c r="J315"/>
    </row>
    <row r="316" spans="10:10" x14ac:dyDescent="0.25">
      <c r="J316"/>
    </row>
    <row r="317" spans="10:10" x14ac:dyDescent="0.25">
      <c r="J317"/>
    </row>
    <row r="318" spans="10:10" x14ac:dyDescent="0.25">
      <c r="J318"/>
    </row>
    <row r="319" spans="10:10" x14ac:dyDescent="0.25">
      <c r="J319"/>
    </row>
  </sheetData>
  <mergeCells count="27">
    <mergeCell ref="A70:A74"/>
    <mergeCell ref="A78:A83"/>
    <mergeCell ref="A92:A95"/>
    <mergeCell ref="A34:A39"/>
    <mergeCell ref="A49:A53"/>
    <mergeCell ref="A54:A61"/>
    <mergeCell ref="A8:A10"/>
    <mergeCell ref="A14:A19"/>
    <mergeCell ref="A28:A31"/>
    <mergeCell ref="A4:I4"/>
    <mergeCell ref="A2:I2"/>
    <mergeCell ref="E5:G5"/>
    <mergeCell ref="H5:H6"/>
    <mergeCell ref="A5:A6"/>
    <mergeCell ref="B5:B6"/>
    <mergeCell ref="C5:D6"/>
    <mergeCell ref="I5:I6"/>
    <mergeCell ref="A154:A157"/>
    <mergeCell ref="A161:A170"/>
    <mergeCell ref="A174:A179"/>
    <mergeCell ref="A194:A198"/>
    <mergeCell ref="A201:A206"/>
    <mergeCell ref="A113:A116"/>
    <mergeCell ref="A119:A129"/>
    <mergeCell ref="A98:A103"/>
    <mergeCell ref="A133:A137"/>
    <mergeCell ref="A140:A145"/>
  </mergeCells>
  <phoneticPr fontId="5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ICL</cp:lastModifiedBy>
  <cp:lastPrinted>2025-04-17T06:40:07Z</cp:lastPrinted>
  <dcterms:created xsi:type="dcterms:W3CDTF">2017-12-27T06:34:06Z</dcterms:created>
  <dcterms:modified xsi:type="dcterms:W3CDTF">2025-04-17T06:41:14Z</dcterms:modified>
</cp:coreProperties>
</file>